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ГР'!$FJ$142</definedName>
  </definedNames>
  <calcPr calcId="124519"/>
</workbook>
</file>

<file path=xl/calcChain.xml><?xml version="1.0" encoding="utf-8"?>
<calcChain xmlns="http://schemas.openxmlformats.org/spreadsheetml/2006/main">
  <c r="EE19" i="1"/>
  <c r="ET19"/>
  <c r="EE20"/>
  <c r="ET20"/>
  <c r="EE21"/>
  <c r="ET21"/>
  <c r="EE22"/>
  <c r="ET22"/>
  <c r="EE23"/>
  <c r="ET23"/>
  <c r="EE24"/>
  <c r="ET24"/>
  <c r="EE25"/>
  <c r="ET25"/>
  <c r="EE26"/>
  <c r="ET26"/>
  <c r="EE27"/>
  <c r="ET27"/>
  <c r="EE28"/>
  <c r="ET28"/>
  <c r="EE29"/>
  <c r="ET29"/>
  <c r="EE30"/>
  <c r="ET30"/>
  <c r="EE31"/>
  <c r="ET31"/>
  <c r="EE32"/>
  <c r="ET32"/>
  <c r="EE33"/>
  <c r="ET33"/>
  <c r="EE34"/>
  <c r="ET34"/>
  <c r="EE35"/>
  <c r="ET35"/>
  <c r="EE36"/>
  <c r="ET36"/>
  <c r="EE37"/>
  <c r="ET37"/>
  <c r="EE38"/>
  <c r="ET38"/>
  <c r="EE39"/>
  <c r="ET39"/>
  <c r="EE40"/>
  <c r="ET40"/>
  <c r="EE41"/>
  <c r="ET41"/>
  <c r="EE42"/>
  <c r="ET42"/>
  <c r="DX57"/>
  <c r="EK57"/>
  <c r="EX57"/>
  <c r="DX58"/>
  <c r="EK58"/>
  <c r="EX58"/>
  <c r="DX59"/>
  <c r="EK59"/>
  <c r="EX59"/>
  <c r="DX60"/>
  <c r="EK60"/>
  <c r="EX60"/>
  <c r="DX61"/>
  <c r="EK61"/>
  <c r="EX61"/>
  <c r="DX62"/>
  <c r="EK62"/>
  <c r="EX62"/>
  <c r="DX63"/>
  <c r="EK63"/>
  <c r="EX63"/>
  <c r="DX64"/>
  <c r="EK64"/>
  <c r="EX64"/>
  <c r="DX65"/>
  <c r="EK65"/>
  <c r="EX65"/>
  <c r="DX66"/>
  <c r="EK66"/>
  <c r="EX66"/>
  <c r="DX67"/>
  <c r="EK67"/>
  <c r="EX67"/>
  <c r="DX68"/>
  <c r="EK68"/>
  <c r="EX68"/>
  <c r="DX69"/>
  <c r="EK69"/>
  <c r="EX69"/>
  <c r="DX70"/>
  <c r="EK70"/>
  <c r="EX70"/>
  <c r="DX71"/>
  <c r="EK71"/>
  <c r="EX71"/>
  <c r="DX72"/>
  <c r="EK72"/>
  <c r="EX72"/>
  <c r="DX73"/>
  <c r="EK73"/>
  <c r="EX73"/>
  <c r="DX74"/>
  <c r="EK74"/>
  <c r="EX74"/>
  <c r="DX75"/>
  <c r="EK75"/>
  <c r="EX75"/>
  <c r="DX76"/>
  <c r="EK76"/>
  <c r="EX76"/>
  <c r="DX77"/>
  <c r="EK77"/>
  <c r="EX77"/>
  <c r="DX78"/>
  <c r="EK78"/>
  <c r="EX78"/>
  <c r="DX79"/>
  <c r="EK79"/>
  <c r="EX79"/>
  <c r="DX80"/>
  <c r="EK80"/>
  <c r="EX80"/>
  <c r="DX81"/>
  <c r="EK81"/>
  <c r="EX81"/>
  <c r="DX82"/>
  <c r="EK82"/>
  <c r="EX82"/>
  <c r="DX83"/>
  <c r="EK83"/>
  <c r="EX83"/>
  <c r="DX84"/>
  <c r="EK84"/>
  <c r="EX84"/>
  <c r="DX85"/>
  <c r="EK85"/>
  <c r="EX85"/>
  <c r="DX86"/>
  <c r="EK86"/>
  <c r="EX86"/>
  <c r="DX87"/>
  <c r="EK87"/>
  <c r="EX87"/>
  <c r="DX88"/>
  <c r="EK88"/>
  <c r="EX88"/>
  <c r="DX89"/>
  <c r="EK89"/>
  <c r="EX89"/>
  <c r="DX90"/>
  <c r="EK90"/>
  <c r="EX90"/>
  <c r="DX91"/>
  <c r="EK91"/>
  <c r="EX91"/>
  <c r="DX92"/>
  <c r="EK92"/>
  <c r="EX92"/>
  <c r="DX93"/>
  <c r="EK93"/>
  <c r="EX93"/>
  <c r="DX94"/>
  <c r="EK94"/>
  <c r="EX94"/>
  <c r="DX95"/>
  <c r="EK95"/>
  <c r="EX95"/>
  <c r="DX96"/>
  <c r="EK96"/>
  <c r="EX96"/>
  <c r="DX97"/>
  <c r="EK97"/>
  <c r="EX97"/>
  <c r="DX98"/>
  <c r="EK98"/>
  <c r="EX98"/>
  <c r="DX99"/>
  <c r="EK99"/>
  <c r="EX99"/>
  <c r="DX100"/>
  <c r="EK100"/>
  <c r="EX100"/>
  <c r="DX101"/>
  <c r="EK101"/>
  <c r="EX101"/>
  <c r="DX102"/>
  <c r="EK102"/>
  <c r="EX102"/>
  <c r="DX103"/>
  <c r="EK103"/>
  <c r="EX103"/>
  <c r="DX104"/>
  <c r="EK104"/>
  <c r="EX104"/>
  <c r="DX105"/>
  <c r="EK105"/>
  <c r="EX105"/>
  <c r="DX106"/>
  <c r="EK106"/>
  <c r="EX106"/>
  <c r="DX107"/>
  <c r="EE119"/>
  <c r="ET119"/>
  <c r="EE120"/>
  <c r="ET120"/>
  <c r="EE121"/>
  <c r="ET121"/>
  <c r="EE122"/>
  <c r="ET122"/>
  <c r="EE123"/>
  <c r="ET123"/>
  <c r="EE124"/>
  <c r="ET124"/>
  <c r="EE125"/>
  <c r="EE126"/>
  <c r="EE127"/>
  <c r="EE128"/>
  <c r="EE129"/>
  <c r="EE130"/>
  <c r="EE131"/>
  <c r="EE132"/>
  <c r="EE133"/>
</calcChain>
</file>

<file path=xl/sharedStrings.xml><?xml version="1.0" encoding="utf-8"?>
<sst xmlns="http://schemas.openxmlformats.org/spreadsheetml/2006/main" count="247" uniqueCount="196">
  <si>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</si>
  <si>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</si>
  <si>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</si>
  <si>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</si>
  <si>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</si>
  <si>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</si>
  <si>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</si>
  <si>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</si>
  <si>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</si>
  <si>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</si>
  <si>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</si>
  <si>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</si>
  <si>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</si>
  <si>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</si>
  <si>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</si>
  <si>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</si>
  <si>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01.01.2023 г.</t>
  </si>
  <si>
    <t>30.12.2022</t>
  </si>
  <si>
    <t>Военкомат</t>
  </si>
  <si>
    <t>бюджет Мичанского сельского поселения Сабинского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</si>
  <si>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</si>
  <si>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</si>
  <si>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</si>
  <si>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</si>
  <si>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</si>
  <si>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</si>
  <si>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</si>
  <si>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</si>
  <si>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</si>
  <si>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</si>
  <si>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</si>
  <si>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</si>
  <si>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</si>
  <si>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</si>
  <si>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</si>
  <si>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</si>
  <si>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</si>
  <si>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</si>
  <si>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</si>
  <si>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</si>
  <si>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</si>
  <si>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</si>
  <si>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</si>
  <si>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</si>
  <si>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</si>
  <si>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</si>
  <si>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</si>
  <si>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</si>
  <si>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</si>
  <si>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</t>
  </si>
  <si>
    <t>Земельный налог с организаций, обладающих земельным участком, расположенным в границах сельских поселений</t>
  </si>
  <si>
    <t>18210606033100000110111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</si>
  <si>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</si>
  <si>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</si>
  <si>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</si>
  <si>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18210606033102100110111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</si>
  <si>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</si>
  <si>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18210606033103000110111</t>
  </si>
  <si>
    <t>Земельный налог с физических лиц, обладающих земельным участком, расположенным в границах сельских поселений</t>
  </si>
  <si>
    <t>18210606043100000110111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</si>
  <si>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</si>
  <si>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</si>
  <si>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</si>
  <si>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</t>
  </si>
  <si>
    <t>Прочие доходы от компенсации затрат бюджетов сельских поселений</t>
  </si>
  <si>
    <t>37011302995100000130134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</si>
  <si>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</si>
  <si>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37011602020020000140145</t>
  </si>
  <si>
    <t>Средства самообложения граждан, зачисляемые в бюджеты сельских поселений</t>
  </si>
  <si>
    <t>37011714030100000150155</t>
  </si>
  <si>
    <t>Дотации бюджетам сельских поселений на выравнивание бюджетной обеспеченности</t>
  </si>
  <si>
    <t>37020216001100000150151</t>
  </si>
  <si>
    <t>Субвенции бюджетам муниципальных районов для осуществления государственных полномочий Республики Татарстан по расчету и предоставлению субвенций бюджетам поселений, входящих в состав муниципального района, для осуществления полномочий Российской Федерации на осуществление первичного воинского учета органами местного самоуправления поселений, на территориях которых отсутствуют структурные подразделения военных комиссариатов</t>
  </si>
  <si>
    <t>37020235118100000150151</t>
  </si>
  <si>
    <t>Прочие межбюджетные трансферты, передаваемые бюджетам сельских поселений</t>
  </si>
  <si>
    <t>37020249999100000150151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</si>
  <si>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</si>
  <si>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38011105035100000120121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</si>
  <si>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</si>
  <si>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</si>
  <si>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</si>
  <si>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</si>
  <si>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</si>
  <si>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</si>
  <si>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</si>
  <si>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</si>
  <si>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</si>
  <si>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</si>
  <si>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</si>
  <si>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</si>
  <si>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32801029900002030121211</t>
  </si>
  <si>
    <t>Начисления на выплаты по оплате труда</t>
  </si>
  <si>
    <t>32801029900002030129213</t>
  </si>
  <si>
    <t>Прочие работы, услуги</t>
  </si>
  <si>
    <t>32801139900097080244226</t>
  </si>
  <si>
    <t>35201049900002040121211</t>
  </si>
  <si>
    <t>35201049900002040129213</t>
  </si>
  <si>
    <t>Услуги связи</t>
  </si>
  <si>
    <t>35201049900002040244221</t>
  </si>
  <si>
    <t>Коммунальные услуги</t>
  </si>
  <si>
    <t>35201049900002040244223</t>
  </si>
  <si>
    <t>Работы, услуги по содержанию имущества</t>
  </si>
  <si>
    <t>35201049900002040244225</t>
  </si>
  <si>
    <t>35201049900002040244226</t>
  </si>
  <si>
    <t>Страхование</t>
  </si>
  <si>
    <t>35201049900002040244227</t>
  </si>
  <si>
    <t>Увеличение стоимости горюче-смазочных материалов</t>
  </si>
  <si>
    <t>35201049900002040244343</t>
  </si>
  <si>
    <t>Увеличение стоимости прочих оборотных запасов (материалов)</t>
  </si>
  <si>
    <t>35201049900002040244346</t>
  </si>
  <si>
    <t>35201049900002040247223</t>
  </si>
  <si>
    <t>Налоги, пошлины и сборы</t>
  </si>
  <si>
    <t>35201049900002040852291</t>
  </si>
  <si>
    <t>35201139900029900111211</t>
  </si>
  <si>
    <t>Социальные пособия и компенсации персоналу в денежной форме</t>
  </si>
  <si>
    <t>35201139900029900111266</t>
  </si>
  <si>
    <t>35201139900029900119213</t>
  </si>
  <si>
    <t>35201139900029900244221</t>
  </si>
  <si>
    <t>35201139900029900244226</t>
  </si>
  <si>
    <t>35201139900029900244346</t>
  </si>
  <si>
    <t>Транспортные услуги</t>
  </si>
  <si>
    <t>35201139900092030244222</t>
  </si>
  <si>
    <t>Увеличение стоимости прочих материальных запасов однократного применения</t>
  </si>
  <si>
    <t>35201139900092030244349</t>
  </si>
  <si>
    <t>Иные расходы</t>
  </si>
  <si>
    <t>35201139900092030360296</t>
  </si>
  <si>
    <t>Иные выплаты текущего характера организациям</t>
  </si>
  <si>
    <t>35201139900092030853297</t>
  </si>
  <si>
    <t>35201139900097080244226</t>
  </si>
  <si>
    <t>35202039900051180121211</t>
  </si>
  <si>
    <t>35202039900051180129213</t>
  </si>
  <si>
    <t>Увеличение стоимости основных средств</t>
  </si>
  <si>
    <t>35203109900007440244310</t>
  </si>
  <si>
    <t>35203109900007440852291</t>
  </si>
  <si>
    <t>35204099900078020244225</t>
  </si>
  <si>
    <t>35204099900078020244226</t>
  </si>
  <si>
    <t>Увеличение стоимости строительных материалов</t>
  </si>
  <si>
    <t>35204099900078020244344</t>
  </si>
  <si>
    <t>35204129900073440244226</t>
  </si>
  <si>
    <t>35205039900078010244225</t>
  </si>
  <si>
    <t>35205039900078010244310</t>
  </si>
  <si>
    <t>35205039900078010244346</t>
  </si>
  <si>
    <t>35205039900078010247223</t>
  </si>
  <si>
    <t>35205039900078040244223</t>
  </si>
  <si>
    <t>35205039900078050244222</t>
  </si>
  <si>
    <t>35205039900078050244225</t>
  </si>
  <si>
    <t>35205039900078050244226</t>
  </si>
  <si>
    <t>Услуги, работы для целей капитальных вложений</t>
  </si>
  <si>
    <t>35205039900078050244228</t>
  </si>
  <si>
    <t>35205039900078050244310</t>
  </si>
  <si>
    <t>35205039900078050244346</t>
  </si>
  <si>
    <t>35205039900078050852291</t>
  </si>
  <si>
    <t>35211029900012870244222</t>
  </si>
  <si>
    <t>35211029900012870244226</t>
  </si>
  <si>
    <t>35211029900012870360296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</si>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</sst>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1">
    <numFmt numFmtId="172" formatCode="?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43"/>
  <sheetViews>
    <sheetView tabSelected="1" workbookViewId="0">
      <selection activeCell="FN3" sqref="FN3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3576747.22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3965100.14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42" si="0">CF19+CW19+DN19</f>
        <v>3965100.14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42" si="1">BJ19-EE19</f>
        <v>-388352.91999999993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3576747.22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3965100.14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3965100.14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-388352.91999999993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150000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205746.36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205746.36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-55746.359999999986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97.15" customHeight="1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-2.72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-2.72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2.72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85.15" customHeight="1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6.6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6.6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-6.6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60.75" customHeight="1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0.28000000000000003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0.28000000000000003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-0.28000000000000003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48.6" customHeight="1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360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360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-360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60.75" customHeight="1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65000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0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65000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97.15" customHeight="1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56725.29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56725.29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-56725.29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72.95" customHeight="1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81.489999999999995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81.489999999999995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-81.489999999999995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48.6" customHeight="1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100000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0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100000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85.15" customHeight="1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113366.13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113366.13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-113366.13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60.75" customHeight="1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1082.49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1082.49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-1082.49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85.15" customHeight="1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-20.36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-20.36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20.36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48.6" customHeight="1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270000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0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270000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85.15" customHeight="1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292944.90999999997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292944.90999999997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-292944.90999999997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60.75" customHeight="1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751.97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751.97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-751.97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24.2" customHeight="1">
      <c r="A36" s="68" t="s">
        <v>64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65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12770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12770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-12770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72.95" customHeight="1">
      <c r="A37" s="68" t="s">
        <v>66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58"/>
      <c r="AO37" s="59"/>
      <c r="AP37" s="59"/>
      <c r="AQ37" s="59"/>
      <c r="AR37" s="59"/>
      <c r="AS37" s="59"/>
      <c r="AT37" s="59" t="s">
        <v>67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>
        <v>2000</v>
      </c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>
        <v>2000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2000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0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36.4" customHeight="1">
      <c r="A38" s="68" t="s">
        <v>68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58"/>
      <c r="AO38" s="59"/>
      <c r="AP38" s="59"/>
      <c r="AQ38" s="59"/>
      <c r="AR38" s="59"/>
      <c r="AS38" s="59"/>
      <c r="AT38" s="59" t="s">
        <v>69</v>
      </c>
      <c r="AU38" s="59"/>
      <c r="AV38" s="59"/>
      <c r="AW38" s="59"/>
      <c r="AX38" s="59"/>
      <c r="AY38" s="59"/>
      <c r="AZ38" s="59"/>
      <c r="BA38" s="59"/>
      <c r="BB38" s="59"/>
      <c r="BC38" s="60"/>
      <c r="BD38" s="12"/>
      <c r="BE38" s="12"/>
      <c r="BF38" s="12"/>
      <c r="BG38" s="12"/>
      <c r="BH38" s="12"/>
      <c r="BI38" s="61"/>
      <c r="BJ38" s="62">
        <v>144600</v>
      </c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>
        <v>434100</v>
      </c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3">
        <f t="shared" si="0"/>
        <v>434100</v>
      </c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5"/>
      <c r="ET38" s="62">
        <f t="shared" si="1"/>
        <v>-289500</v>
      </c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6"/>
    </row>
    <row r="39" spans="1:166" ht="24.2" customHeight="1">
      <c r="A39" s="68" t="s">
        <v>70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9"/>
      <c r="AN39" s="58"/>
      <c r="AO39" s="59"/>
      <c r="AP39" s="59"/>
      <c r="AQ39" s="59"/>
      <c r="AR39" s="59"/>
      <c r="AS39" s="59"/>
      <c r="AT39" s="59" t="s">
        <v>71</v>
      </c>
      <c r="AU39" s="59"/>
      <c r="AV39" s="59"/>
      <c r="AW39" s="59"/>
      <c r="AX39" s="59"/>
      <c r="AY39" s="59"/>
      <c r="AZ39" s="59"/>
      <c r="BA39" s="59"/>
      <c r="BB39" s="59"/>
      <c r="BC39" s="60"/>
      <c r="BD39" s="12"/>
      <c r="BE39" s="12"/>
      <c r="BF39" s="12"/>
      <c r="BG39" s="12"/>
      <c r="BH39" s="12"/>
      <c r="BI39" s="61"/>
      <c r="BJ39" s="62">
        <v>1275400</v>
      </c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>
        <v>1275400</v>
      </c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3">
        <f t="shared" si="0"/>
        <v>1275400</v>
      </c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5"/>
      <c r="ET39" s="62">
        <f t="shared" si="1"/>
        <v>0</v>
      </c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6"/>
    </row>
    <row r="40" spans="1:166" ht="145.9" customHeight="1">
      <c r="A40" s="67" t="s">
        <v>72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9"/>
      <c r="AN40" s="58"/>
      <c r="AO40" s="59"/>
      <c r="AP40" s="59"/>
      <c r="AQ40" s="59"/>
      <c r="AR40" s="59"/>
      <c r="AS40" s="59"/>
      <c r="AT40" s="59" t="s">
        <v>73</v>
      </c>
      <c r="AU40" s="59"/>
      <c r="AV40" s="59"/>
      <c r="AW40" s="59"/>
      <c r="AX40" s="59"/>
      <c r="AY40" s="59"/>
      <c r="AZ40" s="59"/>
      <c r="BA40" s="59"/>
      <c r="BB40" s="59"/>
      <c r="BC40" s="60"/>
      <c r="BD40" s="12"/>
      <c r="BE40" s="12"/>
      <c r="BF40" s="12"/>
      <c r="BG40" s="12"/>
      <c r="BH40" s="12"/>
      <c r="BI40" s="61"/>
      <c r="BJ40" s="62">
        <v>110141.5</v>
      </c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>
        <v>110141.5</v>
      </c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3">
        <f t="shared" si="0"/>
        <v>110141.5</v>
      </c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5"/>
      <c r="ET40" s="62">
        <f t="shared" si="1"/>
        <v>0</v>
      </c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6"/>
    </row>
    <row r="41" spans="1:166" ht="36.4" customHeight="1">
      <c r="A41" s="68" t="s">
        <v>74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9"/>
      <c r="AN41" s="58"/>
      <c r="AO41" s="59"/>
      <c r="AP41" s="59"/>
      <c r="AQ41" s="59"/>
      <c r="AR41" s="59"/>
      <c r="AS41" s="59"/>
      <c r="AT41" s="59" t="s">
        <v>75</v>
      </c>
      <c r="AU41" s="59"/>
      <c r="AV41" s="59"/>
      <c r="AW41" s="59"/>
      <c r="AX41" s="59"/>
      <c r="AY41" s="59"/>
      <c r="AZ41" s="59"/>
      <c r="BA41" s="59"/>
      <c r="BB41" s="59"/>
      <c r="BC41" s="60"/>
      <c r="BD41" s="12"/>
      <c r="BE41" s="12"/>
      <c r="BF41" s="12"/>
      <c r="BG41" s="12"/>
      <c r="BH41" s="12"/>
      <c r="BI41" s="61"/>
      <c r="BJ41" s="62">
        <v>1455805.72</v>
      </c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>
        <v>1455805.72</v>
      </c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3">
        <f t="shared" si="0"/>
        <v>1455805.72</v>
      </c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5"/>
      <c r="ET41" s="62">
        <f t="shared" si="1"/>
        <v>0</v>
      </c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6"/>
    </row>
    <row r="42" spans="1:166" ht="72.95" customHeight="1">
      <c r="A42" s="68" t="s">
        <v>76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9"/>
      <c r="AN42" s="58"/>
      <c r="AO42" s="59"/>
      <c r="AP42" s="59"/>
      <c r="AQ42" s="59"/>
      <c r="AR42" s="59"/>
      <c r="AS42" s="59"/>
      <c r="AT42" s="59" t="s">
        <v>77</v>
      </c>
      <c r="AU42" s="59"/>
      <c r="AV42" s="59"/>
      <c r="AW42" s="59"/>
      <c r="AX42" s="59"/>
      <c r="AY42" s="59"/>
      <c r="AZ42" s="59"/>
      <c r="BA42" s="59"/>
      <c r="BB42" s="59"/>
      <c r="BC42" s="60"/>
      <c r="BD42" s="12"/>
      <c r="BE42" s="12"/>
      <c r="BF42" s="12"/>
      <c r="BG42" s="12"/>
      <c r="BH42" s="12"/>
      <c r="BI42" s="61"/>
      <c r="BJ42" s="62">
        <v>3800</v>
      </c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>
        <v>3840.48</v>
      </c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3">
        <f t="shared" si="0"/>
        <v>3840.48</v>
      </c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5"/>
      <c r="ET42" s="62">
        <f t="shared" si="1"/>
        <v>-40.480000000000018</v>
      </c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6"/>
    </row>
    <row r="43" spans="1:166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</row>
    <row r="50" spans="1:166" ht="1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</row>
    <row r="51" spans="1:166" ht="1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</row>
    <row r="52" spans="1:16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6" t="s">
        <v>78</v>
      </c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2" t="s">
        <v>79</v>
      </c>
    </row>
    <row r="53" spans="1:166" ht="12.75" customHeight="1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1"/>
      <c r="DV53" s="71"/>
      <c r="DW53" s="71"/>
      <c r="DX53" s="71"/>
      <c r="DY53" s="71"/>
      <c r="DZ53" s="71"/>
      <c r="EA53" s="71"/>
      <c r="EB53" s="71"/>
      <c r="EC53" s="71"/>
      <c r="ED53" s="71"/>
      <c r="EE53" s="71"/>
      <c r="EF53" s="71"/>
      <c r="EG53" s="71"/>
      <c r="EH53" s="71"/>
      <c r="EI53" s="71"/>
      <c r="EJ53" s="71"/>
      <c r="EK53" s="71"/>
      <c r="EL53" s="71"/>
      <c r="EM53" s="71"/>
      <c r="EN53" s="71"/>
      <c r="EO53" s="71"/>
      <c r="EP53" s="71"/>
      <c r="EQ53" s="71"/>
      <c r="ER53" s="71"/>
      <c r="ES53" s="71"/>
      <c r="ET53" s="71"/>
      <c r="EU53" s="71"/>
      <c r="EV53" s="71"/>
      <c r="EW53" s="71"/>
      <c r="EX53" s="71"/>
      <c r="EY53" s="71"/>
      <c r="EZ53" s="71"/>
      <c r="FA53" s="71"/>
      <c r="FB53" s="71"/>
      <c r="FC53" s="71"/>
      <c r="FD53" s="71"/>
      <c r="FE53" s="71"/>
      <c r="FF53" s="71"/>
      <c r="FG53" s="71"/>
      <c r="FH53" s="71"/>
      <c r="FI53" s="71"/>
      <c r="FJ53" s="71"/>
    </row>
    <row r="54" spans="1:166" ht="24" customHeight="1">
      <c r="A54" s="41" t="s">
        <v>21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2"/>
      <c r="AK54" s="45" t="s">
        <v>22</v>
      </c>
      <c r="AL54" s="41"/>
      <c r="AM54" s="41"/>
      <c r="AN54" s="41"/>
      <c r="AO54" s="41"/>
      <c r="AP54" s="42"/>
      <c r="AQ54" s="45" t="s">
        <v>80</v>
      </c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2"/>
      <c r="BC54" s="45" t="s">
        <v>81</v>
      </c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2"/>
      <c r="BU54" s="45" t="s">
        <v>82</v>
      </c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2"/>
      <c r="CH54" s="35" t="s">
        <v>25</v>
      </c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7"/>
      <c r="EK54" s="35" t="s">
        <v>83</v>
      </c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70"/>
    </row>
    <row r="55" spans="1:166" ht="78.75" customHeight="1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4"/>
      <c r="AK55" s="46"/>
      <c r="AL55" s="43"/>
      <c r="AM55" s="43"/>
      <c r="AN55" s="43"/>
      <c r="AO55" s="43"/>
      <c r="AP55" s="44"/>
      <c r="AQ55" s="46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4"/>
      <c r="BC55" s="46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4"/>
      <c r="BU55" s="46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4"/>
      <c r="CH55" s="36" t="s">
        <v>84</v>
      </c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7"/>
      <c r="CX55" s="35" t="s">
        <v>28</v>
      </c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7"/>
      <c r="DK55" s="35" t="s">
        <v>29</v>
      </c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7"/>
      <c r="DX55" s="35" t="s">
        <v>30</v>
      </c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7"/>
      <c r="EK55" s="46" t="s">
        <v>85</v>
      </c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4"/>
      <c r="EX55" s="35" t="s">
        <v>86</v>
      </c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70"/>
    </row>
    <row r="56" spans="1:166" ht="14.25" customHeight="1">
      <c r="A56" s="39">
        <v>1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40"/>
      <c r="AK56" s="29">
        <v>2</v>
      </c>
      <c r="AL56" s="30"/>
      <c r="AM56" s="30"/>
      <c r="AN56" s="30"/>
      <c r="AO56" s="30"/>
      <c r="AP56" s="31"/>
      <c r="AQ56" s="29">
        <v>3</v>
      </c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1"/>
      <c r="BC56" s="29">
        <v>4</v>
      </c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1"/>
      <c r="BU56" s="29">
        <v>5</v>
      </c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1"/>
      <c r="CH56" s="29">
        <v>6</v>
      </c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1"/>
      <c r="CX56" s="29">
        <v>7</v>
      </c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1"/>
      <c r="DK56" s="29">
        <v>8</v>
      </c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1"/>
      <c r="DX56" s="29">
        <v>9</v>
      </c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1"/>
      <c r="EK56" s="29">
        <v>10</v>
      </c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49">
        <v>11</v>
      </c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6"/>
    </row>
    <row r="57" spans="1:166" ht="15" customHeight="1">
      <c r="A57" s="50" t="s">
        <v>87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1" t="s">
        <v>88</v>
      </c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5">
        <v>3822637.22</v>
      </c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>
        <v>3822637.22</v>
      </c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>
        <v>3693515.71</v>
      </c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>
        <f t="shared" ref="DX57:DX88" si="2">CH57+CX57+DK57</f>
        <v>3693515.71</v>
      </c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  <c r="EJ57" s="55"/>
      <c r="EK57" s="55">
        <f t="shared" ref="EK57:EK88" si="3">BC57-DX57</f>
        <v>129121.51000000024</v>
      </c>
      <c r="EL57" s="55"/>
      <c r="EM57" s="55"/>
      <c r="EN57" s="55"/>
      <c r="EO57" s="55"/>
      <c r="EP57" s="55"/>
      <c r="EQ57" s="55"/>
      <c r="ER57" s="55"/>
      <c r="ES57" s="55"/>
      <c r="ET57" s="55"/>
      <c r="EU57" s="55"/>
      <c r="EV57" s="55"/>
      <c r="EW57" s="55"/>
      <c r="EX57" s="55">
        <f t="shared" ref="EX57:EX88" si="4">BU57-DX57</f>
        <v>129121.51000000024</v>
      </c>
      <c r="EY57" s="55"/>
      <c r="EZ57" s="55"/>
      <c r="FA57" s="55"/>
      <c r="FB57" s="55"/>
      <c r="FC57" s="55"/>
      <c r="FD57" s="55"/>
      <c r="FE57" s="55"/>
      <c r="FF57" s="55"/>
      <c r="FG57" s="55"/>
      <c r="FH57" s="55"/>
      <c r="FI57" s="55"/>
      <c r="FJ57" s="56"/>
    </row>
    <row r="58" spans="1:166" ht="15" customHeight="1">
      <c r="A58" s="57" t="s">
        <v>33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8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3822637.22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3822637.22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3693515.71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3693515.71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129121.51000000024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129121.51000000024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>
      <c r="A59" s="68" t="s">
        <v>89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90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705541.07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705541.07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705541.07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705541.07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2" customHeight="1">
      <c r="A60" s="68" t="s">
        <v>91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92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213073.42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213073.42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213073.4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213073.4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2.0000000018626451E-2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2.0000000018626451E-2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>
      <c r="A61" s="68" t="s">
        <v>93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94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4050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4050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3390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3390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660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660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>
      <c r="A62" s="68" t="s">
        <v>89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95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431451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431451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426967.9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426967.9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4483.0999999999767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4483.0999999999767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2" customHeight="1">
      <c r="A63" s="68" t="s">
        <v>91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96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130298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130298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127736.32000000001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127736.32000000001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2561.679999999993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2561.679999999993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>
      <c r="A64" s="68" t="s">
        <v>97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98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9600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9600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9600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9600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>
      <c r="A65" s="68" t="s">
        <v>99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100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2650.18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2650.18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2615.7600000000002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2615.7600000000002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34.419999999999618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34.419999999999618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2" customHeight="1">
      <c r="A66" s="68" t="s">
        <v>101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102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110662.95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110662.95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109613.7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109613.7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1049.25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1049.25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>
      <c r="A67" s="68" t="s">
        <v>93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103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8340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8340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6881.97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6881.97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1458.0299999999997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1458.0299999999997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>
      <c r="A68" s="68" t="s">
        <v>104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105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6163.22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6163.22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6163.22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6163.22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2" customHeight="1">
      <c r="A69" s="68" t="s">
        <v>106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107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87200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87200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87200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87200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2" customHeight="1">
      <c r="A70" s="68" t="s">
        <v>108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109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12900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12900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12900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12900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>
      <c r="A71" s="68" t="s">
        <v>99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110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42690.93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42690.93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42690.93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42690.93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2.75">
      <c r="A72" s="68" t="s">
        <v>111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112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3800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3800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3800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3800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>
      <c r="A73" s="68" t="s">
        <v>89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113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375850.71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375850.71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371987.86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371987.86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3862.8500000000349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3862.8500000000349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2" customHeight="1">
      <c r="A74" s="68" t="s">
        <v>114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115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1512.29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1512.29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1512.29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1512.29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2" customHeight="1">
      <c r="A75" s="68" t="s">
        <v>91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116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113964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113964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111132.33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111132.33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2831.6699999999983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2831.6699999999983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>
      <c r="A76" s="68" t="s">
        <v>97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117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4400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4400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4400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4400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>
      <c r="A77" s="68" t="s">
        <v>93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118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2000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2000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2000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2000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2" customHeight="1">
      <c r="A78" s="68" t="s">
        <v>108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119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4015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4015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4015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4015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2.75">
      <c r="A79" s="68" t="s">
        <v>120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121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9351.7000000000007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9351.7000000000007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8503.61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8503.61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848.09000000000015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848.09000000000015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36.4" customHeight="1">
      <c r="A80" s="68" t="s">
        <v>122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123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2490.3000000000002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2490.3000000000002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2490.3000000000002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2490.3000000000002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12.75">
      <c r="A81" s="68" t="s">
        <v>124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125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300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300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300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300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.2" customHeight="1">
      <c r="A82" s="68" t="s">
        <v>126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127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632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632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632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632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12.75">
      <c r="A83" s="68" t="s">
        <v>93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128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3259.7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3259.7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3090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3090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169.69999999999982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169.69999999999982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12.75">
      <c r="A84" s="68" t="s">
        <v>89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129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84594.1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84594.1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84594.1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84594.1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24.2" customHeight="1">
      <c r="A85" s="68" t="s">
        <v>91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130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25547.4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25547.4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25547.4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25547.4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24.2" customHeight="1">
      <c r="A86" s="68" t="s">
        <v>131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132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10948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10948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10948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10948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0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0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12.75">
      <c r="A87" s="68" t="s">
        <v>111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133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9100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9100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9100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2"/>
        <v>9100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24.2" customHeight="1">
      <c r="A88" s="68" t="s">
        <v>101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134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761905.25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761905.25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752786.97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2"/>
        <v>752786.97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3"/>
        <v>9118.2800000000279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4"/>
        <v>9118.2800000000279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12.75">
      <c r="A89" s="68" t="s">
        <v>93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135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13454.34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13454.34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>
        <v>13454.34</v>
      </c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ref="DX89:DX107" si="5">CH89+CX89+DK89</f>
        <v>13454.34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ref="EK89:EK106" si="6">BC89-DX89</f>
        <v>0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ref="EX89:EX106" si="7">BU89-DX89</f>
        <v>0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24.2" customHeight="1">
      <c r="A90" s="68" t="s">
        <v>136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137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19808.41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19808.41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19808.41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5"/>
        <v>19808.41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6"/>
        <v>0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7"/>
        <v>0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12.75">
      <c r="A91" s="68" t="s">
        <v>93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138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22500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22500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>
        <v>22500</v>
      </c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5"/>
        <v>22500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6"/>
        <v>0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7"/>
        <v>0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24.2" customHeight="1">
      <c r="A92" s="68" t="s">
        <v>101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139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61450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61450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>
        <v>61344</v>
      </c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5"/>
        <v>61344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6"/>
        <v>106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7"/>
        <v>106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24.2" customHeight="1">
      <c r="A93" s="68" t="s">
        <v>131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9"/>
      <c r="AK93" s="58"/>
      <c r="AL93" s="59"/>
      <c r="AM93" s="59"/>
      <c r="AN93" s="59"/>
      <c r="AO93" s="59"/>
      <c r="AP93" s="59"/>
      <c r="AQ93" s="59" t="s">
        <v>140</v>
      </c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8799.9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8799.9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>
        <v>8050</v>
      </c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5"/>
        <v>8050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6"/>
        <v>749.89999999999964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7"/>
        <v>749.89999999999964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24.2" customHeight="1">
      <c r="A94" s="68" t="s">
        <v>108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9"/>
      <c r="AK94" s="58"/>
      <c r="AL94" s="59"/>
      <c r="AM94" s="59"/>
      <c r="AN94" s="59"/>
      <c r="AO94" s="59"/>
      <c r="AP94" s="59"/>
      <c r="AQ94" s="59" t="s">
        <v>141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30675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30675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>
        <v>25125.85</v>
      </c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si="5"/>
        <v>25125.85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si="6"/>
        <v>5549.1500000000015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si="7"/>
        <v>5549.1500000000015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12.75">
      <c r="A95" s="68" t="s">
        <v>99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9"/>
      <c r="AK95" s="58"/>
      <c r="AL95" s="59"/>
      <c r="AM95" s="59"/>
      <c r="AN95" s="59"/>
      <c r="AO95" s="59"/>
      <c r="AP95" s="59"/>
      <c r="AQ95" s="59" t="s">
        <v>142</v>
      </c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62">
        <v>110414.51</v>
      </c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>
        <v>110414.51</v>
      </c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>
        <v>88436.87</v>
      </c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>
        <f t="shared" si="5"/>
        <v>88436.87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>
        <f t="shared" si="6"/>
        <v>21977.64</v>
      </c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>
        <f t="shared" si="7"/>
        <v>21977.64</v>
      </c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12.75">
      <c r="A96" s="68" t="s">
        <v>99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9"/>
      <c r="AK96" s="58"/>
      <c r="AL96" s="59"/>
      <c r="AM96" s="59"/>
      <c r="AN96" s="59"/>
      <c r="AO96" s="59"/>
      <c r="AP96" s="59"/>
      <c r="AQ96" s="59" t="s">
        <v>143</v>
      </c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62">
        <v>2082.16</v>
      </c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>
        <v>2082.16</v>
      </c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>
        <v>2082.16</v>
      </c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>
        <f t="shared" si="5"/>
        <v>2082.16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>
        <f t="shared" si="6"/>
        <v>0</v>
      </c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>
        <f t="shared" si="7"/>
        <v>0</v>
      </c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12.75">
      <c r="A97" s="68" t="s">
        <v>120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9"/>
      <c r="AK97" s="58"/>
      <c r="AL97" s="59"/>
      <c r="AM97" s="59"/>
      <c r="AN97" s="59"/>
      <c r="AO97" s="59"/>
      <c r="AP97" s="59"/>
      <c r="AQ97" s="59" t="s">
        <v>144</v>
      </c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62">
        <v>6322.52</v>
      </c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>
        <v>6322.52</v>
      </c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>
        <v>6322.52</v>
      </c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>
        <f t="shared" si="5"/>
        <v>6322.52</v>
      </c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>
        <f t="shared" si="6"/>
        <v>0</v>
      </c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>
        <f t="shared" si="7"/>
        <v>0</v>
      </c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24.2" customHeight="1">
      <c r="A98" s="68" t="s">
        <v>101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9"/>
      <c r="AK98" s="58"/>
      <c r="AL98" s="59"/>
      <c r="AM98" s="59"/>
      <c r="AN98" s="59"/>
      <c r="AO98" s="59"/>
      <c r="AP98" s="59"/>
      <c r="AQ98" s="59" t="s">
        <v>145</v>
      </c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62">
        <v>20000</v>
      </c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>
        <v>20000</v>
      </c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>
        <v>2240</v>
      </c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>
        <f t="shared" si="5"/>
        <v>2240</v>
      </c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>
        <f t="shared" si="6"/>
        <v>17760</v>
      </c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>
        <f t="shared" si="7"/>
        <v>17760</v>
      </c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12.75">
      <c r="A99" s="68" t="s">
        <v>93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9"/>
      <c r="AK99" s="58"/>
      <c r="AL99" s="59"/>
      <c r="AM99" s="59"/>
      <c r="AN99" s="59"/>
      <c r="AO99" s="59"/>
      <c r="AP99" s="59"/>
      <c r="AQ99" s="59" t="s">
        <v>146</v>
      </c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62">
        <v>22427.67</v>
      </c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>
        <v>22427.67</v>
      </c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>
        <v>2427.67</v>
      </c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>
        <f t="shared" si="5"/>
        <v>2427.67</v>
      </c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>
        <f t="shared" si="6"/>
        <v>20000</v>
      </c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>
        <f t="shared" si="7"/>
        <v>20000</v>
      </c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24.2" customHeight="1">
      <c r="A100" s="68" t="s">
        <v>147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9"/>
      <c r="AK100" s="58"/>
      <c r="AL100" s="59"/>
      <c r="AM100" s="59"/>
      <c r="AN100" s="59"/>
      <c r="AO100" s="59"/>
      <c r="AP100" s="59"/>
      <c r="AQ100" s="59" t="s">
        <v>148</v>
      </c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62">
        <v>2700</v>
      </c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>
        <v>2700</v>
      </c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>
        <v>2700</v>
      </c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>
        <f t="shared" si="5"/>
        <v>2700</v>
      </c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>
        <f t="shared" si="6"/>
        <v>0</v>
      </c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>
        <f t="shared" si="7"/>
        <v>0</v>
      </c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24.2" customHeight="1">
      <c r="A101" s="68" t="s">
        <v>131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9"/>
      <c r="AK101" s="58"/>
      <c r="AL101" s="59"/>
      <c r="AM101" s="59"/>
      <c r="AN101" s="59"/>
      <c r="AO101" s="59"/>
      <c r="AP101" s="59"/>
      <c r="AQ101" s="59" t="s">
        <v>149</v>
      </c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62">
        <v>173404.79999999999</v>
      </c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>
        <v>173404.79999999999</v>
      </c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>
        <v>173404.79999999999</v>
      </c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>
        <f t="shared" si="5"/>
        <v>173404.79999999999</v>
      </c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>
        <f t="shared" si="6"/>
        <v>0</v>
      </c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>
        <f t="shared" si="7"/>
        <v>0</v>
      </c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24.2" customHeight="1">
      <c r="A102" s="68" t="s">
        <v>108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9"/>
      <c r="AK102" s="58"/>
      <c r="AL102" s="59"/>
      <c r="AM102" s="59"/>
      <c r="AN102" s="59"/>
      <c r="AO102" s="59"/>
      <c r="AP102" s="59"/>
      <c r="AQ102" s="59" t="s">
        <v>150</v>
      </c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62">
        <v>22576.73</v>
      </c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>
        <v>22576.73</v>
      </c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>
        <v>3675</v>
      </c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>
        <f t="shared" si="5"/>
        <v>3675</v>
      </c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>
        <f t="shared" si="6"/>
        <v>18901.73</v>
      </c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>
        <f t="shared" si="7"/>
        <v>18901.73</v>
      </c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12.75">
      <c r="A103" s="68" t="s">
        <v>111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9"/>
      <c r="AK103" s="58"/>
      <c r="AL103" s="59"/>
      <c r="AM103" s="59"/>
      <c r="AN103" s="59"/>
      <c r="AO103" s="59"/>
      <c r="AP103" s="59"/>
      <c r="AQ103" s="59" t="s">
        <v>151</v>
      </c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62">
        <v>3400</v>
      </c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>
        <v>3400</v>
      </c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>
        <v>3400</v>
      </c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>
        <f t="shared" si="5"/>
        <v>3400</v>
      </c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>
        <f t="shared" si="6"/>
        <v>0</v>
      </c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>
        <f t="shared" si="7"/>
        <v>0</v>
      </c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12.75">
      <c r="A104" s="68" t="s">
        <v>120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9"/>
      <c r="AK104" s="58"/>
      <c r="AL104" s="59"/>
      <c r="AM104" s="59"/>
      <c r="AN104" s="59"/>
      <c r="AO104" s="59"/>
      <c r="AP104" s="59"/>
      <c r="AQ104" s="59" t="s">
        <v>152</v>
      </c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62">
        <v>1629.96</v>
      </c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>
        <v>1629.96</v>
      </c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>
        <v>1629.96</v>
      </c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>
        <f t="shared" si="5"/>
        <v>1629.96</v>
      </c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>
        <f t="shared" si="6"/>
        <v>0</v>
      </c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>
        <f t="shared" si="7"/>
        <v>0</v>
      </c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12.75">
      <c r="A105" s="68" t="s">
        <v>93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9"/>
      <c r="AK105" s="58"/>
      <c r="AL105" s="59"/>
      <c r="AM105" s="59"/>
      <c r="AN105" s="59"/>
      <c r="AO105" s="59"/>
      <c r="AP105" s="59"/>
      <c r="AQ105" s="59" t="s">
        <v>153</v>
      </c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62">
        <v>30000</v>
      </c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>
        <v>30000</v>
      </c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>
        <v>14000</v>
      </c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>
        <f t="shared" si="5"/>
        <v>14000</v>
      </c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>
        <f t="shared" si="6"/>
        <v>16000</v>
      </c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>
        <f t="shared" si="7"/>
        <v>16000</v>
      </c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12.75">
      <c r="A106" s="68" t="s">
        <v>124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9"/>
      <c r="AK106" s="58"/>
      <c r="AL106" s="59"/>
      <c r="AM106" s="59"/>
      <c r="AN106" s="59"/>
      <c r="AO106" s="59"/>
      <c r="AP106" s="59"/>
      <c r="AQ106" s="59" t="s">
        <v>154</v>
      </c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62">
        <v>92700</v>
      </c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>
        <v>92700</v>
      </c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>
        <v>91700</v>
      </c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>
        <f t="shared" si="5"/>
        <v>91700</v>
      </c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>
        <f t="shared" si="6"/>
        <v>1000</v>
      </c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>
        <f t="shared" si="7"/>
        <v>1000</v>
      </c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24" customHeight="1">
      <c r="A107" s="73" t="s">
        <v>155</v>
      </c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4"/>
      <c r="AK107" s="75" t="s">
        <v>156</v>
      </c>
      <c r="AL107" s="76"/>
      <c r="AM107" s="76"/>
      <c r="AN107" s="76"/>
      <c r="AO107" s="76"/>
      <c r="AP107" s="76"/>
      <c r="AQ107" s="77"/>
      <c r="AR107" s="77"/>
      <c r="AS107" s="77"/>
      <c r="AT107" s="77"/>
      <c r="AU107" s="77"/>
      <c r="AV107" s="77"/>
      <c r="AW107" s="77"/>
      <c r="AX107" s="77"/>
      <c r="AY107" s="77"/>
      <c r="AZ107" s="77"/>
      <c r="BA107" s="77"/>
      <c r="BB107" s="77"/>
      <c r="BC107" s="72">
        <v>-245890</v>
      </c>
      <c r="BD107" s="72"/>
      <c r="BE107" s="72"/>
      <c r="BF107" s="72"/>
      <c r="BG107" s="72"/>
      <c r="BH107" s="72"/>
      <c r="BI107" s="72"/>
      <c r="BJ107" s="72"/>
      <c r="BK107" s="72"/>
      <c r="BL107" s="72"/>
      <c r="BM107" s="72"/>
      <c r="BN107" s="72"/>
      <c r="BO107" s="72"/>
      <c r="BP107" s="72"/>
      <c r="BQ107" s="72"/>
      <c r="BR107" s="72"/>
      <c r="BS107" s="72"/>
      <c r="BT107" s="72"/>
      <c r="BU107" s="72">
        <v>-245890</v>
      </c>
      <c r="BV107" s="72"/>
      <c r="BW107" s="72"/>
      <c r="BX107" s="72"/>
      <c r="BY107" s="72"/>
      <c r="BZ107" s="72"/>
      <c r="CA107" s="72"/>
      <c r="CB107" s="72"/>
      <c r="CC107" s="72"/>
      <c r="CD107" s="72"/>
      <c r="CE107" s="72"/>
      <c r="CF107" s="72"/>
      <c r="CG107" s="72"/>
      <c r="CH107" s="72">
        <v>271584.43</v>
      </c>
      <c r="CI107" s="72"/>
      <c r="CJ107" s="72"/>
      <c r="CK107" s="72"/>
      <c r="CL107" s="72"/>
      <c r="CM107" s="72"/>
      <c r="CN107" s="72"/>
      <c r="CO107" s="72"/>
      <c r="CP107" s="72"/>
      <c r="CQ107" s="72"/>
      <c r="CR107" s="72"/>
      <c r="CS107" s="72"/>
      <c r="CT107" s="72"/>
      <c r="CU107" s="72"/>
      <c r="CV107" s="72"/>
      <c r="CW107" s="72"/>
      <c r="CX107" s="72"/>
      <c r="CY107" s="72"/>
      <c r="CZ107" s="72"/>
      <c r="DA107" s="72"/>
      <c r="DB107" s="72"/>
      <c r="DC107" s="72"/>
      <c r="DD107" s="72"/>
      <c r="DE107" s="72"/>
      <c r="DF107" s="72"/>
      <c r="DG107" s="72"/>
      <c r="DH107" s="72"/>
      <c r="DI107" s="72"/>
      <c r="DJ107" s="72"/>
      <c r="DK107" s="72"/>
      <c r="DL107" s="72"/>
      <c r="DM107" s="72"/>
      <c r="DN107" s="72"/>
      <c r="DO107" s="72"/>
      <c r="DP107" s="72"/>
      <c r="DQ107" s="72"/>
      <c r="DR107" s="72"/>
      <c r="DS107" s="72"/>
      <c r="DT107" s="72"/>
      <c r="DU107" s="72"/>
      <c r="DV107" s="72"/>
      <c r="DW107" s="72"/>
      <c r="DX107" s="62">
        <f t="shared" si="5"/>
        <v>271584.43</v>
      </c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72"/>
      <c r="EL107" s="72"/>
      <c r="EM107" s="72"/>
      <c r="EN107" s="72"/>
      <c r="EO107" s="72"/>
      <c r="EP107" s="72"/>
      <c r="EQ107" s="72"/>
      <c r="ER107" s="72"/>
      <c r="ES107" s="72"/>
      <c r="ET107" s="72"/>
      <c r="EU107" s="72"/>
      <c r="EV107" s="72"/>
      <c r="EW107" s="72"/>
      <c r="EX107" s="72"/>
      <c r="EY107" s="72"/>
      <c r="EZ107" s="72"/>
      <c r="FA107" s="72"/>
      <c r="FB107" s="72"/>
      <c r="FC107" s="72"/>
      <c r="FD107" s="72"/>
      <c r="FE107" s="72"/>
      <c r="FF107" s="72"/>
      <c r="FG107" s="72"/>
      <c r="FH107" s="72"/>
      <c r="FI107" s="72"/>
      <c r="FJ107" s="78"/>
    </row>
    <row r="108" spans="1:166" ht="24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</row>
    <row r="109" spans="1:166" ht="35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</row>
    <row r="110" spans="1:166" ht="35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</row>
    <row r="111" spans="1:166" ht="12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</row>
    <row r="112" spans="1:166" ht="8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</row>
    <row r="113" spans="1:166" ht="9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</row>
    <row r="114" spans="1:16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6" t="s">
        <v>157</v>
      </c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6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2" t="s">
        <v>158</v>
      </c>
    </row>
    <row r="115" spans="1:166" ht="12.75" customHeight="1">
      <c r="A115" s="71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71"/>
      <c r="BF115" s="71"/>
      <c r="BG115" s="71"/>
      <c r="BH115" s="71"/>
      <c r="BI115" s="71"/>
      <c r="BJ115" s="71"/>
      <c r="BK115" s="71"/>
      <c r="BL115" s="71"/>
      <c r="BM115" s="71"/>
      <c r="BN115" s="71"/>
      <c r="BO115" s="71"/>
      <c r="BP115" s="71"/>
      <c r="BQ115" s="71"/>
      <c r="BR115" s="71"/>
      <c r="BS115" s="71"/>
      <c r="BT115" s="71"/>
      <c r="BU115" s="71"/>
      <c r="BV115" s="71"/>
      <c r="BW115" s="71"/>
      <c r="BX115" s="71"/>
      <c r="BY115" s="71"/>
      <c r="BZ115" s="71"/>
      <c r="CA115" s="71"/>
      <c r="CB115" s="71"/>
      <c r="CC115" s="71"/>
      <c r="CD115" s="71"/>
      <c r="CE115" s="71"/>
      <c r="CF115" s="71"/>
      <c r="CG115" s="71"/>
      <c r="CH115" s="71"/>
      <c r="CI115" s="71"/>
      <c r="CJ115" s="71"/>
      <c r="CK115" s="71"/>
      <c r="CL115" s="71"/>
      <c r="CM115" s="71"/>
      <c r="CN115" s="71"/>
      <c r="CO115" s="71"/>
      <c r="CP115" s="71"/>
      <c r="CQ115" s="71"/>
      <c r="CR115" s="71"/>
      <c r="CS115" s="71"/>
      <c r="CT115" s="71"/>
      <c r="CU115" s="71"/>
      <c r="CV115" s="71"/>
      <c r="CW115" s="71"/>
      <c r="CX115" s="71"/>
      <c r="CY115" s="71"/>
      <c r="CZ115" s="71"/>
      <c r="DA115" s="71"/>
      <c r="DB115" s="71"/>
      <c r="DC115" s="71"/>
      <c r="DD115" s="71"/>
      <c r="DE115" s="71"/>
      <c r="DF115" s="71"/>
      <c r="DG115" s="71"/>
      <c r="DH115" s="71"/>
      <c r="DI115" s="71"/>
      <c r="DJ115" s="71"/>
      <c r="DK115" s="71"/>
      <c r="DL115" s="71"/>
      <c r="DM115" s="71"/>
      <c r="DN115" s="71"/>
      <c r="DO115" s="71"/>
      <c r="DP115" s="71"/>
      <c r="DQ115" s="71"/>
      <c r="DR115" s="71"/>
      <c r="DS115" s="71"/>
      <c r="DT115" s="71"/>
      <c r="DU115" s="71"/>
      <c r="DV115" s="71"/>
      <c r="DW115" s="71"/>
      <c r="DX115" s="71"/>
      <c r="DY115" s="71"/>
      <c r="DZ115" s="71"/>
      <c r="EA115" s="71"/>
      <c r="EB115" s="71"/>
      <c r="EC115" s="71"/>
      <c r="ED115" s="71"/>
      <c r="EE115" s="71"/>
      <c r="EF115" s="71"/>
      <c r="EG115" s="71"/>
      <c r="EH115" s="71"/>
      <c r="EI115" s="71"/>
      <c r="EJ115" s="71"/>
      <c r="EK115" s="71"/>
      <c r="EL115" s="71"/>
      <c r="EM115" s="71"/>
      <c r="EN115" s="71"/>
      <c r="EO115" s="71"/>
      <c r="EP115" s="71"/>
      <c r="EQ115" s="71"/>
      <c r="ER115" s="71"/>
      <c r="ES115" s="71"/>
      <c r="ET115" s="71"/>
      <c r="EU115" s="71"/>
      <c r="EV115" s="71"/>
      <c r="EW115" s="71"/>
      <c r="EX115" s="71"/>
      <c r="EY115" s="71"/>
      <c r="EZ115" s="71"/>
      <c r="FA115" s="71"/>
      <c r="FB115" s="71"/>
      <c r="FC115" s="71"/>
      <c r="FD115" s="71"/>
      <c r="FE115" s="71"/>
      <c r="FF115" s="71"/>
      <c r="FG115" s="71"/>
      <c r="FH115" s="71"/>
      <c r="FI115" s="71"/>
      <c r="FJ115" s="71"/>
    </row>
    <row r="116" spans="1:166" ht="11.25" customHeight="1">
      <c r="A116" s="41" t="s">
        <v>21</v>
      </c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2"/>
      <c r="AP116" s="45" t="s">
        <v>22</v>
      </c>
      <c r="AQ116" s="41"/>
      <c r="AR116" s="41"/>
      <c r="AS116" s="41"/>
      <c r="AT116" s="41"/>
      <c r="AU116" s="42"/>
      <c r="AV116" s="45" t="s">
        <v>159</v>
      </c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2"/>
      <c r="BL116" s="45" t="s">
        <v>81</v>
      </c>
      <c r="BM116" s="41"/>
      <c r="BN116" s="41"/>
      <c r="BO116" s="41"/>
      <c r="BP116" s="41"/>
      <c r="BQ116" s="41"/>
      <c r="BR116" s="41"/>
      <c r="BS116" s="41"/>
      <c r="BT116" s="41"/>
      <c r="BU116" s="41"/>
      <c r="BV116" s="41"/>
      <c r="BW116" s="41"/>
      <c r="BX116" s="41"/>
      <c r="BY116" s="41"/>
      <c r="BZ116" s="41"/>
      <c r="CA116" s="41"/>
      <c r="CB116" s="41"/>
      <c r="CC116" s="41"/>
      <c r="CD116" s="41"/>
      <c r="CE116" s="42"/>
      <c r="CF116" s="35" t="s">
        <v>25</v>
      </c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  <c r="CV116" s="36"/>
      <c r="CW116" s="36"/>
      <c r="CX116" s="36"/>
      <c r="CY116" s="36"/>
      <c r="CZ116" s="36"/>
      <c r="DA116" s="36"/>
      <c r="DB116" s="36"/>
      <c r="DC116" s="36"/>
      <c r="DD116" s="36"/>
      <c r="DE116" s="36"/>
      <c r="DF116" s="36"/>
      <c r="DG116" s="36"/>
      <c r="DH116" s="36"/>
      <c r="DI116" s="36"/>
      <c r="DJ116" s="36"/>
      <c r="DK116" s="36"/>
      <c r="DL116" s="36"/>
      <c r="DM116" s="36"/>
      <c r="DN116" s="36"/>
      <c r="DO116" s="36"/>
      <c r="DP116" s="36"/>
      <c r="DQ116" s="36"/>
      <c r="DR116" s="36"/>
      <c r="DS116" s="36"/>
      <c r="DT116" s="36"/>
      <c r="DU116" s="36"/>
      <c r="DV116" s="36"/>
      <c r="DW116" s="36"/>
      <c r="DX116" s="36"/>
      <c r="DY116" s="36"/>
      <c r="DZ116" s="36"/>
      <c r="EA116" s="36"/>
      <c r="EB116" s="36"/>
      <c r="EC116" s="36"/>
      <c r="ED116" s="36"/>
      <c r="EE116" s="36"/>
      <c r="EF116" s="36"/>
      <c r="EG116" s="36"/>
      <c r="EH116" s="36"/>
      <c r="EI116" s="36"/>
      <c r="EJ116" s="36"/>
      <c r="EK116" s="36"/>
      <c r="EL116" s="36"/>
      <c r="EM116" s="36"/>
      <c r="EN116" s="36"/>
      <c r="EO116" s="36"/>
      <c r="EP116" s="36"/>
      <c r="EQ116" s="36"/>
      <c r="ER116" s="36"/>
      <c r="ES116" s="37"/>
      <c r="ET116" s="45" t="s">
        <v>26</v>
      </c>
      <c r="EU116" s="41"/>
      <c r="EV116" s="41"/>
      <c r="EW116" s="41"/>
      <c r="EX116" s="41"/>
      <c r="EY116" s="41"/>
      <c r="EZ116" s="41"/>
      <c r="FA116" s="41"/>
      <c r="FB116" s="41"/>
      <c r="FC116" s="41"/>
      <c r="FD116" s="41"/>
      <c r="FE116" s="41"/>
      <c r="FF116" s="41"/>
      <c r="FG116" s="41"/>
      <c r="FH116" s="41"/>
      <c r="FI116" s="41"/>
      <c r="FJ116" s="47"/>
    </row>
    <row r="117" spans="1:166" ht="69.75" customHeight="1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4"/>
      <c r="AP117" s="46"/>
      <c r="AQ117" s="43"/>
      <c r="AR117" s="43"/>
      <c r="AS117" s="43"/>
      <c r="AT117" s="43"/>
      <c r="AU117" s="44"/>
      <c r="AV117" s="46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43"/>
      <c r="BI117" s="43"/>
      <c r="BJ117" s="43"/>
      <c r="BK117" s="44"/>
      <c r="BL117" s="46"/>
      <c r="BM117" s="43"/>
      <c r="BN117" s="43"/>
      <c r="BO117" s="43"/>
      <c r="BP117" s="43"/>
      <c r="BQ117" s="43"/>
      <c r="BR117" s="43"/>
      <c r="BS117" s="43"/>
      <c r="BT117" s="43"/>
      <c r="BU117" s="43"/>
      <c r="BV117" s="43"/>
      <c r="BW117" s="43"/>
      <c r="BX117" s="43"/>
      <c r="BY117" s="43"/>
      <c r="BZ117" s="43"/>
      <c r="CA117" s="43"/>
      <c r="CB117" s="43"/>
      <c r="CC117" s="43"/>
      <c r="CD117" s="43"/>
      <c r="CE117" s="44"/>
      <c r="CF117" s="36" t="s">
        <v>160</v>
      </c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7"/>
      <c r="CW117" s="35" t="s">
        <v>28</v>
      </c>
      <c r="CX117" s="36"/>
      <c r="CY117" s="36"/>
      <c r="CZ117" s="36"/>
      <c r="DA117" s="36"/>
      <c r="DB117" s="36"/>
      <c r="DC117" s="36"/>
      <c r="DD117" s="36"/>
      <c r="DE117" s="36"/>
      <c r="DF117" s="36"/>
      <c r="DG117" s="36"/>
      <c r="DH117" s="36"/>
      <c r="DI117" s="36"/>
      <c r="DJ117" s="36"/>
      <c r="DK117" s="36"/>
      <c r="DL117" s="36"/>
      <c r="DM117" s="37"/>
      <c r="DN117" s="35" t="s">
        <v>29</v>
      </c>
      <c r="DO117" s="36"/>
      <c r="DP117" s="36"/>
      <c r="DQ117" s="36"/>
      <c r="DR117" s="36"/>
      <c r="DS117" s="36"/>
      <c r="DT117" s="36"/>
      <c r="DU117" s="36"/>
      <c r="DV117" s="36"/>
      <c r="DW117" s="36"/>
      <c r="DX117" s="36"/>
      <c r="DY117" s="36"/>
      <c r="DZ117" s="36"/>
      <c r="EA117" s="36"/>
      <c r="EB117" s="36"/>
      <c r="EC117" s="36"/>
      <c r="ED117" s="37"/>
      <c r="EE117" s="35" t="s">
        <v>30</v>
      </c>
      <c r="EF117" s="36"/>
      <c r="EG117" s="36"/>
      <c r="EH117" s="36"/>
      <c r="EI117" s="36"/>
      <c r="EJ117" s="36"/>
      <c r="EK117" s="36"/>
      <c r="EL117" s="36"/>
      <c r="EM117" s="36"/>
      <c r="EN117" s="36"/>
      <c r="EO117" s="36"/>
      <c r="EP117" s="36"/>
      <c r="EQ117" s="36"/>
      <c r="ER117" s="36"/>
      <c r="ES117" s="37"/>
      <c r="ET117" s="46"/>
      <c r="EU117" s="43"/>
      <c r="EV117" s="43"/>
      <c r="EW117" s="43"/>
      <c r="EX117" s="43"/>
      <c r="EY117" s="43"/>
      <c r="EZ117" s="43"/>
      <c r="FA117" s="43"/>
      <c r="FB117" s="43"/>
      <c r="FC117" s="43"/>
      <c r="FD117" s="43"/>
      <c r="FE117" s="43"/>
      <c r="FF117" s="43"/>
      <c r="FG117" s="43"/>
      <c r="FH117" s="43"/>
      <c r="FI117" s="43"/>
      <c r="FJ117" s="48"/>
    </row>
    <row r="118" spans="1:166" ht="12" customHeight="1">
      <c r="A118" s="39">
        <v>1</v>
      </c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40"/>
      <c r="AP118" s="29">
        <v>2</v>
      </c>
      <c r="AQ118" s="30"/>
      <c r="AR118" s="30"/>
      <c r="AS118" s="30"/>
      <c r="AT118" s="30"/>
      <c r="AU118" s="31"/>
      <c r="AV118" s="29">
        <v>3</v>
      </c>
      <c r="AW118" s="30"/>
      <c r="AX118" s="30"/>
      <c r="AY118" s="30"/>
      <c r="AZ118" s="30"/>
      <c r="BA118" s="30"/>
      <c r="BB118" s="30"/>
      <c r="BC118" s="30"/>
      <c r="BD118" s="30"/>
      <c r="BE118" s="15"/>
      <c r="BF118" s="15"/>
      <c r="BG118" s="15"/>
      <c r="BH118" s="15"/>
      <c r="BI118" s="15"/>
      <c r="BJ118" s="15"/>
      <c r="BK118" s="38"/>
      <c r="BL118" s="29">
        <v>4</v>
      </c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1"/>
      <c r="CF118" s="29">
        <v>5</v>
      </c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1"/>
      <c r="CW118" s="29">
        <v>6</v>
      </c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1"/>
      <c r="DN118" s="29">
        <v>7</v>
      </c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1"/>
      <c r="EE118" s="29">
        <v>8</v>
      </c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1"/>
      <c r="ET118" s="49">
        <v>9</v>
      </c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6"/>
    </row>
    <row r="119" spans="1:166" ht="37.5" customHeight="1">
      <c r="A119" s="79" t="s">
        <v>161</v>
      </c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80"/>
      <c r="AP119" s="51" t="s">
        <v>162</v>
      </c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3"/>
      <c r="BF119" s="33"/>
      <c r="BG119" s="33"/>
      <c r="BH119" s="33"/>
      <c r="BI119" s="33"/>
      <c r="BJ119" s="33"/>
      <c r="BK119" s="54"/>
      <c r="BL119" s="55">
        <v>245890</v>
      </c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>
        <v>-271584.43</v>
      </c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  <c r="CQ119" s="55"/>
      <c r="CR119" s="55"/>
      <c r="CS119" s="55"/>
      <c r="CT119" s="55"/>
      <c r="CU119" s="55"/>
      <c r="CV119" s="55"/>
      <c r="CW119" s="55"/>
      <c r="CX119" s="55"/>
      <c r="CY119" s="55"/>
      <c r="CZ119" s="55"/>
      <c r="DA119" s="55"/>
      <c r="DB119" s="55"/>
      <c r="DC119" s="55"/>
      <c r="DD119" s="55"/>
      <c r="DE119" s="55"/>
      <c r="DF119" s="55"/>
      <c r="DG119" s="55"/>
      <c r="DH119" s="55"/>
      <c r="DI119" s="55"/>
      <c r="DJ119" s="55"/>
      <c r="DK119" s="55"/>
      <c r="DL119" s="55"/>
      <c r="DM119" s="55"/>
      <c r="DN119" s="55"/>
      <c r="DO119" s="55"/>
      <c r="DP119" s="55"/>
      <c r="DQ119" s="55"/>
      <c r="DR119" s="55"/>
      <c r="DS119" s="55"/>
      <c r="DT119" s="55"/>
      <c r="DU119" s="55"/>
      <c r="DV119" s="55"/>
      <c r="DW119" s="55"/>
      <c r="DX119" s="55"/>
      <c r="DY119" s="55"/>
      <c r="DZ119" s="55"/>
      <c r="EA119" s="55"/>
      <c r="EB119" s="55"/>
      <c r="EC119" s="55"/>
      <c r="ED119" s="55"/>
      <c r="EE119" s="55">
        <f t="shared" ref="EE119:EE133" si="8">CF119+CW119+DN119</f>
        <v>-271584.43</v>
      </c>
      <c r="EF119" s="55"/>
      <c r="EG119" s="55"/>
      <c r="EH119" s="55"/>
      <c r="EI119" s="55"/>
      <c r="EJ119" s="55"/>
      <c r="EK119" s="55"/>
      <c r="EL119" s="55"/>
      <c r="EM119" s="55"/>
      <c r="EN119" s="55"/>
      <c r="EO119" s="55"/>
      <c r="EP119" s="55"/>
      <c r="EQ119" s="55"/>
      <c r="ER119" s="55"/>
      <c r="ES119" s="55"/>
      <c r="ET119" s="55">
        <f t="shared" ref="ET119:ET124" si="9">BL119-CF119-CW119-DN119</f>
        <v>517474.43</v>
      </c>
      <c r="EU119" s="55"/>
      <c r="EV119" s="55"/>
      <c r="EW119" s="55"/>
      <c r="EX119" s="55"/>
      <c r="EY119" s="55"/>
      <c r="EZ119" s="55"/>
      <c r="FA119" s="55"/>
      <c r="FB119" s="55"/>
      <c r="FC119" s="55"/>
      <c r="FD119" s="55"/>
      <c r="FE119" s="55"/>
      <c r="FF119" s="55"/>
      <c r="FG119" s="55"/>
      <c r="FH119" s="55"/>
      <c r="FI119" s="55"/>
      <c r="FJ119" s="56"/>
    </row>
    <row r="120" spans="1:166" ht="36.75" customHeight="1">
      <c r="A120" s="81" t="s">
        <v>163</v>
      </c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1"/>
      <c r="AN120" s="81"/>
      <c r="AO120" s="82"/>
      <c r="AP120" s="58" t="s">
        <v>164</v>
      </c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60"/>
      <c r="BF120" s="12"/>
      <c r="BG120" s="12"/>
      <c r="BH120" s="12"/>
      <c r="BI120" s="12"/>
      <c r="BJ120" s="12"/>
      <c r="BK120" s="61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/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/>
      <c r="DY120" s="62"/>
      <c r="DZ120" s="62"/>
      <c r="EA120" s="62"/>
      <c r="EB120" s="62"/>
      <c r="EC120" s="62"/>
      <c r="ED120" s="62"/>
      <c r="EE120" s="63">
        <f t="shared" si="8"/>
        <v>0</v>
      </c>
      <c r="EF120" s="64"/>
      <c r="EG120" s="64"/>
      <c r="EH120" s="64"/>
      <c r="EI120" s="64"/>
      <c r="EJ120" s="64"/>
      <c r="EK120" s="64"/>
      <c r="EL120" s="64"/>
      <c r="EM120" s="64"/>
      <c r="EN120" s="64"/>
      <c r="EO120" s="64"/>
      <c r="EP120" s="64"/>
      <c r="EQ120" s="64"/>
      <c r="ER120" s="64"/>
      <c r="ES120" s="65"/>
      <c r="ET120" s="63">
        <f t="shared" si="9"/>
        <v>0</v>
      </c>
      <c r="EU120" s="64"/>
      <c r="EV120" s="64"/>
      <c r="EW120" s="64"/>
      <c r="EX120" s="64"/>
      <c r="EY120" s="64"/>
      <c r="EZ120" s="64"/>
      <c r="FA120" s="64"/>
      <c r="FB120" s="64"/>
      <c r="FC120" s="64"/>
      <c r="FD120" s="64"/>
      <c r="FE120" s="64"/>
      <c r="FF120" s="64"/>
      <c r="FG120" s="64"/>
      <c r="FH120" s="64"/>
      <c r="FI120" s="64"/>
      <c r="FJ120" s="83"/>
    </row>
    <row r="121" spans="1:166" ht="17.25" customHeight="1">
      <c r="A121" s="87" t="s">
        <v>165</v>
      </c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8"/>
      <c r="AP121" s="23"/>
      <c r="AQ121" s="24"/>
      <c r="AR121" s="24"/>
      <c r="AS121" s="24"/>
      <c r="AT121" s="24"/>
      <c r="AU121" s="89"/>
      <c r="AV121" s="90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  <c r="BH121" s="91"/>
      <c r="BI121" s="91"/>
      <c r="BJ121" s="91"/>
      <c r="BK121" s="92"/>
      <c r="BL121" s="84"/>
      <c r="BM121" s="85"/>
      <c r="BN121" s="85"/>
      <c r="BO121" s="85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  <c r="CC121" s="85"/>
      <c r="CD121" s="85"/>
      <c r="CE121" s="86"/>
      <c r="CF121" s="84"/>
      <c r="CG121" s="85"/>
      <c r="CH121" s="85"/>
      <c r="CI121" s="85"/>
      <c r="CJ121" s="85"/>
      <c r="CK121" s="85"/>
      <c r="CL121" s="85"/>
      <c r="CM121" s="85"/>
      <c r="CN121" s="85"/>
      <c r="CO121" s="85"/>
      <c r="CP121" s="85"/>
      <c r="CQ121" s="85"/>
      <c r="CR121" s="85"/>
      <c r="CS121" s="85"/>
      <c r="CT121" s="85"/>
      <c r="CU121" s="85"/>
      <c r="CV121" s="86"/>
      <c r="CW121" s="84"/>
      <c r="CX121" s="85"/>
      <c r="CY121" s="85"/>
      <c r="CZ121" s="85"/>
      <c r="DA121" s="85"/>
      <c r="DB121" s="85"/>
      <c r="DC121" s="85"/>
      <c r="DD121" s="85"/>
      <c r="DE121" s="85"/>
      <c r="DF121" s="85"/>
      <c r="DG121" s="85"/>
      <c r="DH121" s="85"/>
      <c r="DI121" s="85"/>
      <c r="DJ121" s="85"/>
      <c r="DK121" s="85"/>
      <c r="DL121" s="85"/>
      <c r="DM121" s="86"/>
      <c r="DN121" s="84"/>
      <c r="DO121" s="85"/>
      <c r="DP121" s="85"/>
      <c r="DQ121" s="85"/>
      <c r="DR121" s="85"/>
      <c r="DS121" s="85"/>
      <c r="DT121" s="85"/>
      <c r="DU121" s="85"/>
      <c r="DV121" s="85"/>
      <c r="DW121" s="85"/>
      <c r="DX121" s="85"/>
      <c r="DY121" s="85"/>
      <c r="DZ121" s="85"/>
      <c r="EA121" s="85"/>
      <c r="EB121" s="85"/>
      <c r="EC121" s="85"/>
      <c r="ED121" s="86"/>
      <c r="EE121" s="62">
        <f t="shared" si="8"/>
        <v>0</v>
      </c>
      <c r="EF121" s="62"/>
      <c r="EG121" s="62"/>
      <c r="EH121" s="62"/>
      <c r="EI121" s="62"/>
      <c r="EJ121" s="62"/>
      <c r="EK121" s="62"/>
      <c r="EL121" s="62"/>
      <c r="EM121" s="62"/>
      <c r="EN121" s="62"/>
      <c r="EO121" s="62"/>
      <c r="EP121" s="62"/>
      <c r="EQ121" s="62"/>
      <c r="ER121" s="62"/>
      <c r="ES121" s="62"/>
      <c r="ET121" s="62">
        <f t="shared" si="9"/>
        <v>0</v>
      </c>
      <c r="EU121" s="62"/>
      <c r="EV121" s="62"/>
      <c r="EW121" s="62"/>
      <c r="EX121" s="62"/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6"/>
    </row>
    <row r="122" spans="1:166" ht="24" customHeight="1">
      <c r="A122" s="81" t="s">
        <v>166</v>
      </c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N122" s="81"/>
      <c r="AO122" s="82"/>
      <c r="AP122" s="58" t="s">
        <v>167</v>
      </c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59"/>
      <c r="BD122" s="59"/>
      <c r="BE122" s="60"/>
      <c r="BF122" s="12"/>
      <c r="BG122" s="12"/>
      <c r="BH122" s="12"/>
      <c r="BI122" s="12"/>
      <c r="BJ122" s="12"/>
      <c r="BK122" s="61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/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/>
      <c r="CI122" s="62"/>
      <c r="CJ122" s="62"/>
      <c r="CK122" s="62"/>
      <c r="CL122" s="62"/>
      <c r="CM122" s="62"/>
      <c r="CN122" s="62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/>
      <c r="DY122" s="62"/>
      <c r="DZ122" s="62"/>
      <c r="EA122" s="62"/>
      <c r="EB122" s="62"/>
      <c r="EC122" s="62"/>
      <c r="ED122" s="62"/>
      <c r="EE122" s="62">
        <f t="shared" si="8"/>
        <v>0</v>
      </c>
      <c r="EF122" s="62"/>
      <c r="EG122" s="62"/>
      <c r="EH122" s="62"/>
      <c r="EI122" s="62"/>
      <c r="EJ122" s="62"/>
      <c r="EK122" s="62"/>
      <c r="EL122" s="62"/>
      <c r="EM122" s="62"/>
      <c r="EN122" s="62"/>
      <c r="EO122" s="62"/>
      <c r="EP122" s="62"/>
      <c r="EQ122" s="62"/>
      <c r="ER122" s="62"/>
      <c r="ES122" s="62"/>
      <c r="ET122" s="62">
        <f t="shared" si="9"/>
        <v>0</v>
      </c>
      <c r="EU122" s="62"/>
      <c r="EV122" s="62"/>
      <c r="EW122" s="62"/>
      <c r="EX122" s="62"/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6"/>
    </row>
    <row r="123" spans="1:166" ht="17.25" customHeight="1">
      <c r="A123" s="87" t="s">
        <v>165</v>
      </c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8"/>
      <c r="AP123" s="23"/>
      <c r="AQ123" s="24"/>
      <c r="AR123" s="24"/>
      <c r="AS123" s="24"/>
      <c r="AT123" s="24"/>
      <c r="AU123" s="89"/>
      <c r="AV123" s="90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  <c r="BH123" s="91"/>
      <c r="BI123" s="91"/>
      <c r="BJ123" s="91"/>
      <c r="BK123" s="92"/>
      <c r="BL123" s="84"/>
      <c r="BM123" s="85"/>
      <c r="BN123" s="85"/>
      <c r="BO123" s="85"/>
      <c r="BP123" s="85"/>
      <c r="BQ123" s="85"/>
      <c r="BR123" s="85"/>
      <c r="BS123" s="85"/>
      <c r="BT123" s="85"/>
      <c r="BU123" s="85"/>
      <c r="BV123" s="85"/>
      <c r="BW123" s="85"/>
      <c r="BX123" s="85"/>
      <c r="BY123" s="85"/>
      <c r="BZ123" s="85"/>
      <c r="CA123" s="85"/>
      <c r="CB123" s="85"/>
      <c r="CC123" s="85"/>
      <c r="CD123" s="85"/>
      <c r="CE123" s="86"/>
      <c r="CF123" s="84"/>
      <c r="CG123" s="85"/>
      <c r="CH123" s="85"/>
      <c r="CI123" s="85"/>
      <c r="CJ123" s="85"/>
      <c r="CK123" s="85"/>
      <c r="CL123" s="85"/>
      <c r="CM123" s="85"/>
      <c r="CN123" s="85"/>
      <c r="CO123" s="85"/>
      <c r="CP123" s="85"/>
      <c r="CQ123" s="85"/>
      <c r="CR123" s="85"/>
      <c r="CS123" s="85"/>
      <c r="CT123" s="85"/>
      <c r="CU123" s="85"/>
      <c r="CV123" s="86"/>
      <c r="CW123" s="84"/>
      <c r="CX123" s="85"/>
      <c r="CY123" s="85"/>
      <c r="CZ123" s="85"/>
      <c r="DA123" s="85"/>
      <c r="DB123" s="85"/>
      <c r="DC123" s="85"/>
      <c r="DD123" s="85"/>
      <c r="DE123" s="85"/>
      <c r="DF123" s="85"/>
      <c r="DG123" s="85"/>
      <c r="DH123" s="85"/>
      <c r="DI123" s="85"/>
      <c r="DJ123" s="85"/>
      <c r="DK123" s="85"/>
      <c r="DL123" s="85"/>
      <c r="DM123" s="86"/>
      <c r="DN123" s="84"/>
      <c r="DO123" s="85"/>
      <c r="DP123" s="85"/>
      <c r="DQ123" s="85"/>
      <c r="DR123" s="85"/>
      <c r="DS123" s="85"/>
      <c r="DT123" s="85"/>
      <c r="DU123" s="85"/>
      <c r="DV123" s="85"/>
      <c r="DW123" s="85"/>
      <c r="DX123" s="85"/>
      <c r="DY123" s="85"/>
      <c r="DZ123" s="85"/>
      <c r="EA123" s="85"/>
      <c r="EB123" s="85"/>
      <c r="EC123" s="85"/>
      <c r="ED123" s="86"/>
      <c r="EE123" s="62">
        <f t="shared" si="8"/>
        <v>0</v>
      </c>
      <c r="EF123" s="62"/>
      <c r="EG123" s="62"/>
      <c r="EH123" s="62"/>
      <c r="EI123" s="62"/>
      <c r="EJ123" s="62"/>
      <c r="EK123" s="62"/>
      <c r="EL123" s="62"/>
      <c r="EM123" s="62"/>
      <c r="EN123" s="62"/>
      <c r="EO123" s="62"/>
      <c r="EP123" s="62"/>
      <c r="EQ123" s="62"/>
      <c r="ER123" s="62"/>
      <c r="ES123" s="62"/>
      <c r="ET123" s="62">
        <f t="shared" si="9"/>
        <v>0</v>
      </c>
      <c r="EU123" s="62"/>
      <c r="EV123" s="62"/>
      <c r="EW123" s="62"/>
      <c r="EX123" s="62"/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6"/>
    </row>
    <row r="124" spans="1:166" ht="31.5" customHeight="1">
      <c r="A124" s="93" t="s">
        <v>168</v>
      </c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57"/>
      <c r="AP124" s="58" t="s">
        <v>169</v>
      </c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60"/>
      <c r="BF124" s="12"/>
      <c r="BG124" s="12"/>
      <c r="BH124" s="12"/>
      <c r="BI124" s="12"/>
      <c r="BJ124" s="12"/>
      <c r="BK124" s="61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/>
      <c r="BV124" s="62"/>
      <c r="BW124" s="62"/>
      <c r="BX124" s="62"/>
      <c r="BY124" s="62"/>
      <c r="BZ124" s="62"/>
      <c r="CA124" s="62"/>
      <c r="CB124" s="62"/>
      <c r="CC124" s="62"/>
      <c r="CD124" s="62"/>
      <c r="CE124" s="62"/>
      <c r="CF124" s="62"/>
      <c r="CG124" s="62"/>
      <c r="CH124" s="62"/>
      <c r="CI124" s="62"/>
      <c r="CJ124" s="62"/>
      <c r="CK124" s="62"/>
      <c r="CL124" s="62"/>
      <c r="CM124" s="62"/>
      <c r="CN124" s="62"/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/>
      <c r="DY124" s="62"/>
      <c r="DZ124" s="62"/>
      <c r="EA124" s="62"/>
      <c r="EB124" s="62"/>
      <c r="EC124" s="62"/>
      <c r="ED124" s="62"/>
      <c r="EE124" s="62">
        <f t="shared" si="8"/>
        <v>0</v>
      </c>
      <c r="EF124" s="62"/>
      <c r="EG124" s="62"/>
      <c r="EH124" s="62"/>
      <c r="EI124" s="62"/>
      <c r="EJ124" s="62"/>
      <c r="EK124" s="62"/>
      <c r="EL124" s="62"/>
      <c r="EM124" s="62"/>
      <c r="EN124" s="62"/>
      <c r="EO124" s="62"/>
      <c r="EP124" s="62"/>
      <c r="EQ124" s="62"/>
      <c r="ER124" s="62"/>
      <c r="ES124" s="62"/>
      <c r="ET124" s="62">
        <f t="shared" si="9"/>
        <v>0</v>
      </c>
      <c r="EU124" s="62"/>
      <c r="EV124" s="62"/>
      <c r="EW124" s="62"/>
      <c r="EX124" s="62"/>
      <c r="EY124" s="62"/>
      <c r="EZ124" s="62"/>
      <c r="FA124" s="62"/>
      <c r="FB124" s="62"/>
      <c r="FC124" s="62"/>
      <c r="FD124" s="62"/>
      <c r="FE124" s="62"/>
      <c r="FF124" s="62"/>
      <c r="FG124" s="62"/>
      <c r="FH124" s="62"/>
      <c r="FI124" s="62"/>
      <c r="FJ124" s="66"/>
    </row>
    <row r="125" spans="1:166" ht="15" customHeight="1">
      <c r="A125" s="57" t="s">
        <v>170</v>
      </c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  <c r="AO125" s="57"/>
      <c r="AP125" s="58" t="s">
        <v>171</v>
      </c>
      <c r="AQ125" s="59"/>
      <c r="AR125" s="59"/>
      <c r="AS125" s="59"/>
      <c r="AT125" s="59"/>
      <c r="AU125" s="59"/>
      <c r="AV125" s="76"/>
      <c r="AW125" s="76"/>
      <c r="AX125" s="76"/>
      <c r="AY125" s="76"/>
      <c r="AZ125" s="76"/>
      <c r="BA125" s="76"/>
      <c r="BB125" s="76"/>
      <c r="BC125" s="76"/>
      <c r="BD125" s="76"/>
      <c r="BE125" s="94"/>
      <c r="BF125" s="95"/>
      <c r="BG125" s="95"/>
      <c r="BH125" s="95"/>
      <c r="BI125" s="95"/>
      <c r="BJ125" s="95"/>
      <c r="BK125" s="96"/>
      <c r="BL125" s="62"/>
      <c r="BM125" s="62"/>
      <c r="BN125" s="62"/>
      <c r="BO125" s="62"/>
      <c r="BP125" s="62"/>
      <c r="BQ125" s="62"/>
      <c r="BR125" s="62"/>
      <c r="BS125" s="62"/>
      <c r="BT125" s="62"/>
      <c r="BU125" s="62"/>
      <c r="BV125" s="62"/>
      <c r="BW125" s="62"/>
      <c r="BX125" s="62"/>
      <c r="BY125" s="62"/>
      <c r="BZ125" s="62"/>
      <c r="CA125" s="62"/>
      <c r="CB125" s="62"/>
      <c r="CC125" s="62"/>
      <c r="CD125" s="62"/>
      <c r="CE125" s="62"/>
      <c r="CF125" s="62"/>
      <c r="CG125" s="62"/>
      <c r="CH125" s="62"/>
      <c r="CI125" s="62"/>
      <c r="CJ125" s="62"/>
      <c r="CK125" s="62"/>
      <c r="CL125" s="62"/>
      <c r="CM125" s="62"/>
      <c r="CN125" s="62"/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/>
      <c r="DY125" s="62"/>
      <c r="DZ125" s="62"/>
      <c r="EA125" s="62"/>
      <c r="EB125" s="62"/>
      <c r="EC125" s="62"/>
      <c r="ED125" s="62"/>
      <c r="EE125" s="62">
        <f t="shared" si="8"/>
        <v>0</v>
      </c>
      <c r="EF125" s="62"/>
      <c r="EG125" s="62"/>
      <c r="EH125" s="62"/>
      <c r="EI125" s="62"/>
      <c r="EJ125" s="62"/>
      <c r="EK125" s="62"/>
      <c r="EL125" s="62"/>
      <c r="EM125" s="62"/>
      <c r="EN125" s="62"/>
      <c r="EO125" s="62"/>
      <c r="EP125" s="62"/>
      <c r="EQ125" s="62"/>
      <c r="ER125" s="62"/>
      <c r="ES125" s="62"/>
      <c r="ET125" s="62"/>
      <c r="EU125" s="62"/>
      <c r="EV125" s="62"/>
      <c r="EW125" s="62"/>
      <c r="EX125" s="62"/>
      <c r="EY125" s="62"/>
      <c r="EZ125" s="62"/>
      <c r="FA125" s="62"/>
      <c r="FB125" s="62"/>
      <c r="FC125" s="62"/>
      <c r="FD125" s="62"/>
      <c r="FE125" s="62"/>
      <c r="FF125" s="62"/>
      <c r="FG125" s="62"/>
      <c r="FH125" s="62"/>
      <c r="FI125" s="62"/>
      <c r="FJ125" s="66"/>
    </row>
    <row r="126" spans="1:166" ht="15" customHeight="1">
      <c r="A126" s="57" t="s">
        <v>172</v>
      </c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97"/>
      <c r="AP126" s="11" t="s">
        <v>173</v>
      </c>
      <c r="AQ126" s="12"/>
      <c r="AR126" s="12"/>
      <c r="AS126" s="12"/>
      <c r="AT126" s="12"/>
      <c r="AU126" s="61"/>
      <c r="AV126" s="98"/>
      <c r="AW126" s="99"/>
      <c r="AX126" s="99"/>
      <c r="AY126" s="99"/>
      <c r="AZ126" s="99"/>
      <c r="BA126" s="99"/>
      <c r="BB126" s="99"/>
      <c r="BC126" s="99"/>
      <c r="BD126" s="99"/>
      <c r="BE126" s="99"/>
      <c r="BF126" s="99"/>
      <c r="BG126" s="99"/>
      <c r="BH126" s="99"/>
      <c r="BI126" s="99"/>
      <c r="BJ126" s="99"/>
      <c r="BK126" s="100"/>
      <c r="BL126" s="63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  <c r="CA126" s="64"/>
      <c r="CB126" s="64"/>
      <c r="CC126" s="64"/>
      <c r="CD126" s="64"/>
      <c r="CE126" s="65"/>
      <c r="CF126" s="63"/>
      <c r="CG126" s="64"/>
      <c r="CH126" s="64"/>
      <c r="CI126" s="64"/>
      <c r="CJ126" s="64"/>
      <c r="CK126" s="64"/>
      <c r="CL126" s="64"/>
      <c r="CM126" s="64"/>
      <c r="CN126" s="64"/>
      <c r="CO126" s="64"/>
      <c r="CP126" s="64"/>
      <c r="CQ126" s="64"/>
      <c r="CR126" s="64"/>
      <c r="CS126" s="64"/>
      <c r="CT126" s="64"/>
      <c r="CU126" s="64"/>
      <c r="CV126" s="65"/>
      <c r="CW126" s="63"/>
      <c r="CX126" s="64"/>
      <c r="CY126" s="64"/>
      <c r="CZ126" s="64"/>
      <c r="DA126" s="64"/>
      <c r="DB126" s="64"/>
      <c r="DC126" s="64"/>
      <c r="DD126" s="64"/>
      <c r="DE126" s="64"/>
      <c r="DF126" s="64"/>
      <c r="DG126" s="64"/>
      <c r="DH126" s="64"/>
      <c r="DI126" s="64"/>
      <c r="DJ126" s="64"/>
      <c r="DK126" s="64"/>
      <c r="DL126" s="64"/>
      <c r="DM126" s="65"/>
      <c r="DN126" s="63"/>
      <c r="DO126" s="64"/>
      <c r="DP126" s="64"/>
      <c r="DQ126" s="64"/>
      <c r="DR126" s="64"/>
      <c r="DS126" s="64"/>
      <c r="DT126" s="64"/>
      <c r="DU126" s="64"/>
      <c r="DV126" s="64"/>
      <c r="DW126" s="64"/>
      <c r="DX126" s="64"/>
      <c r="DY126" s="64"/>
      <c r="DZ126" s="64"/>
      <c r="EA126" s="64"/>
      <c r="EB126" s="64"/>
      <c r="EC126" s="64"/>
      <c r="ED126" s="65"/>
      <c r="EE126" s="62">
        <f t="shared" si="8"/>
        <v>0</v>
      </c>
      <c r="EF126" s="62"/>
      <c r="EG126" s="62"/>
      <c r="EH126" s="62"/>
      <c r="EI126" s="62"/>
      <c r="EJ126" s="62"/>
      <c r="EK126" s="62"/>
      <c r="EL126" s="62"/>
      <c r="EM126" s="62"/>
      <c r="EN126" s="62"/>
      <c r="EO126" s="62"/>
      <c r="EP126" s="62"/>
      <c r="EQ126" s="62"/>
      <c r="ER126" s="62"/>
      <c r="ES126" s="62"/>
      <c r="ET126" s="62"/>
      <c r="EU126" s="62"/>
      <c r="EV126" s="62"/>
      <c r="EW126" s="62"/>
      <c r="EX126" s="62"/>
      <c r="EY126" s="62"/>
      <c r="EZ126" s="62"/>
      <c r="FA126" s="62"/>
      <c r="FB126" s="62"/>
      <c r="FC126" s="62"/>
      <c r="FD126" s="62"/>
      <c r="FE126" s="62"/>
      <c r="FF126" s="62"/>
      <c r="FG126" s="62"/>
      <c r="FH126" s="62"/>
      <c r="FI126" s="62"/>
      <c r="FJ126" s="66"/>
    </row>
    <row r="127" spans="1:166" ht="31.5" customHeight="1">
      <c r="A127" s="101" t="s">
        <v>174</v>
      </c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2"/>
      <c r="AP127" s="58" t="s">
        <v>175</v>
      </c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60"/>
      <c r="BF127" s="12"/>
      <c r="BG127" s="12"/>
      <c r="BH127" s="12"/>
      <c r="BI127" s="12"/>
      <c r="BJ127" s="12"/>
      <c r="BK127" s="61"/>
      <c r="BL127" s="62"/>
      <c r="BM127" s="62"/>
      <c r="BN127" s="62"/>
      <c r="BO127" s="62"/>
      <c r="BP127" s="62"/>
      <c r="BQ127" s="62"/>
      <c r="BR127" s="62"/>
      <c r="BS127" s="62"/>
      <c r="BT127" s="62"/>
      <c r="BU127" s="62"/>
      <c r="BV127" s="62"/>
      <c r="BW127" s="62"/>
      <c r="BX127" s="62"/>
      <c r="BY127" s="62"/>
      <c r="BZ127" s="62"/>
      <c r="CA127" s="62"/>
      <c r="CB127" s="62"/>
      <c r="CC127" s="62"/>
      <c r="CD127" s="62"/>
      <c r="CE127" s="62"/>
      <c r="CF127" s="62">
        <v>-271584.43</v>
      </c>
      <c r="CG127" s="62"/>
      <c r="CH127" s="62"/>
      <c r="CI127" s="62"/>
      <c r="CJ127" s="62"/>
      <c r="CK127" s="62"/>
      <c r="CL127" s="62"/>
      <c r="CM127" s="62"/>
      <c r="CN127" s="62"/>
      <c r="CO127" s="62"/>
      <c r="CP127" s="62"/>
      <c r="CQ127" s="62"/>
      <c r="CR127" s="62"/>
      <c r="CS127" s="62"/>
      <c r="CT127" s="62"/>
      <c r="CU127" s="62"/>
      <c r="CV127" s="62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  <c r="DL127" s="62"/>
      <c r="DM127" s="62"/>
      <c r="DN127" s="62"/>
      <c r="DO127" s="62"/>
      <c r="DP127" s="62"/>
      <c r="DQ127" s="62"/>
      <c r="DR127" s="62"/>
      <c r="DS127" s="62"/>
      <c r="DT127" s="62"/>
      <c r="DU127" s="62"/>
      <c r="DV127" s="62"/>
      <c r="DW127" s="62"/>
      <c r="DX127" s="62"/>
      <c r="DY127" s="62"/>
      <c r="DZ127" s="62"/>
      <c r="EA127" s="62"/>
      <c r="EB127" s="62"/>
      <c r="EC127" s="62"/>
      <c r="ED127" s="62"/>
      <c r="EE127" s="62">
        <f t="shared" si="8"/>
        <v>-271584.43</v>
      </c>
      <c r="EF127" s="62"/>
      <c r="EG127" s="62"/>
      <c r="EH127" s="62"/>
      <c r="EI127" s="62"/>
      <c r="EJ127" s="62"/>
      <c r="EK127" s="62"/>
      <c r="EL127" s="62"/>
      <c r="EM127" s="62"/>
      <c r="EN127" s="62"/>
      <c r="EO127" s="62"/>
      <c r="EP127" s="62"/>
      <c r="EQ127" s="62"/>
      <c r="ER127" s="62"/>
      <c r="ES127" s="62"/>
      <c r="ET127" s="62"/>
      <c r="EU127" s="62"/>
      <c r="EV127" s="62"/>
      <c r="EW127" s="62"/>
      <c r="EX127" s="62"/>
      <c r="EY127" s="62"/>
      <c r="EZ127" s="62"/>
      <c r="FA127" s="62"/>
      <c r="FB127" s="62"/>
      <c r="FC127" s="62"/>
      <c r="FD127" s="62"/>
      <c r="FE127" s="62"/>
      <c r="FF127" s="62"/>
      <c r="FG127" s="62"/>
      <c r="FH127" s="62"/>
      <c r="FI127" s="62"/>
      <c r="FJ127" s="66"/>
    </row>
    <row r="128" spans="1:166" ht="38.25" customHeight="1">
      <c r="A128" s="101" t="s">
        <v>176</v>
      </c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97"/>
      <c r="AP128" s="11" t="s">
        <v>177</v>
      </c>
      <c r="AQ128" s="12"/>
      <c r="AR128" s="12"/>
      <c r="AS128" s="12"/>
      <c r="AT128" s="12"/>
      <c r="AU128" s="61"/>
      <c r="AV128" s="98"/>
      <c r="AW128" s="99"/>
      <c r="AX128" s="99"/>
      <c r="AY128" s="99"/>
      <c r="AZ128" s="99"/>
      <c r="BA128" s="99"/>
      <c r="BB128" s="99"/>
      <c r="BC128" s="99"/>
      <c r="BD128" s="99"/>
      <c r="BE128" s="99"/>
      <c r="BF128" s="99"/>
      <c r="BG128" s="99"/>
      <c r="BH128" s="99"/>
      <c r="BI128" s="99"/>
      <c r="BJ128" s="99"/>
      <c r="BK128" s="100"/>
      <c r="BL128" s="63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  <c r="CA128" s="64"/>
      <c r="CB128" s="64"/>
      <c r="CC128" s="64"/>
      <c r="CD128" s="64"/>
      <c r="CE128" s="65"/>
      <c r="CF128" s="63">
        <v>-271584.43</v>
      </c>
      <c r="CG128" s="64"/>
      <c r="CH128" s="64"/>
      <c r="CI128" s="64"/>
      <c r="CJ128" s="64"/>
      <c r="CK128" s="64"/>
      <c r="CL128" s="64"/>
      <c r="CM128" s="64"/>
      <c r="CN128" s="64"/>
      <c r="CO128" s="64"/>
      <c r="CP128" s="64"/>
      <c r="CQ128" s="64"/>
      <c r="CR128" s="64"/>
      <c r="CS128" s="64"/>
      <c r="CT128" s="64"/>
      <c r="CU128" s="64"/>
      <c r="CV128" s="65"/>
      <c r="CW128" s="63"/>
      <c r="CX128" s="64"/>
      <c r="CY128" s="64"/>
      <c r="CZ128" s="64"/>
      <c r="DA128" s="64"/>
      <c r="DB128" s="64"/>
      <c r="DC128" s="64"/>
      <c r="DD128" s="64"/>
      <c r="DE128" s="64"/>
      <c r="DF128" s="64"/>
      <c r="DG128" s="64"/>
      <c r="DH128" s="64"/>
      <c r="DI128" s="64"/>
      <c r="DJ128" s="64"/>
      <c r="DK128" s="64"/>
      <c r="DL128" s="64"/>
      <c r="DM128" s="65"/>
      <c r="DN128" s="62"/>
      <c r="DO128" s="62"/>
      <c r="DP128" s="62"/>
      <c r="DQ128" s="62"/>
      <c r="DR128" s="62"/>
      <c r="DS128" s="62"/>
      <c r="DT128" s="62"/>
      <c r="DU128" s="62"/>
      <c r="DV128" s="62"/>
      <c r="DW128" s="62"/>
      <c r="DX128" s="62"/>
      <c r="DY128" s="62"/>
      <c r="DZ128" s="62"/>
      <c r="EA128" s="62"/>
      <c r="EB128" s="62"/>
      <c r="EC128" s="62"/>
      <c r="ED128" s="62"/>
      <c r="EE128" s="62">
        <f t="shared" si="8"/>
        <v>-271584.43</v>
      </c>
      <c r="EF128" s="62"/>
      <c r="EG128" s="62"/>
      <c r="EH128" s="62"/>
      <c r="EI128" s="62"/>
      <c r="EJ128" s="62"/>
      <c r="EK128" s="62"/>
      <c r="EL128" s="62"/>
      <c r="EM128" s="62"/>
      <c r="EN128" s="62"/>
      <c r="EO128" s="62"/>
      <c r="EP128" s="62"/>
      <c r="EQ128" s="62"/>
      <c r="ER128" s="62"/>
      <c r="ES128" s="62"/>
      <c r="ET128" s="62"/>
      <c r="EU128" s="62"/>
      <c r="EV128" s="62"/>
      <c r="EW128" s="62"/>
      <c r="EX128" s="62"/>
      <c r="EY128" s="62"/>
      <c r="EZ128" s="62"/>
      <c r="FA128" s="62"/>
      <c r="FB128" s="62"/>
      <c r="FC128" s="62"/>
      <c r="FD128" s="62"/>
      <c r="FE128" s="62"/>
      <c r="FF128" s="62"/>
      <c r="FG128" s="62"/>
      <c r="FH128" s="62"/>
      <c r="FI128" s="62"/>
      <c r="FJ128" s="66"/>
    </row>
    <row r="129" spans="1:166" ht="36" customHeight="1">
      <c r="A129" s="101" t="s">
        <v>178</v>
      </c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  <c r="AO129" s="97"/>
      <c r="AP129" s="58" t="s">
        <v>179</v>
      </c>
      <c r="AQ129" s="59"/>
      <c r="AR129" s="59"/>
      <c r="AS129" s="59"/>
      <c r="AT129" s="59"/>
      <c r="AU129" s="59"/>
      <c r="AV129" s="76"/>
      <c r="AW129" s="76"/>
      <c r="AX129" s="76"/>
      <c r="AY129" s="76"/>
      <c r="AZ129" s="76"/>
      <c r="BA129" s="76"/>
      <c r="BB129" s="76"/>
      <c r="BC129" s="76"/>
      <c r="BD129" s="76"/>
      <c r="BE129" s="94"/>
      <c r="BF129" s="95"/>
      <c r="BG129" s="95"/>
      <c r="BH129" s="95"/>
      <c r="BI129" s="95"/>
      <c r="BJ129" s="95"/>
      <c r="BK129" s="96"/>
      <c r="BL129" s="62"/>
      <c r="BM129" s="62"/>
      <c r="BN129" s="62"/>
      <c r="BO129" s="62"/>
      <c r="BP129" s="62"/>
      <c r="BQ129" s="62"/>
      <c r="BR129" s="62"/>
      <c r="BS129" s="62"/>
      <c r="BT129" s="62"/>
      <c r="BU129" s="62"/>
      <c r="BV129" s="62"/>
      <c r="BW129" s="62"/>
      <c r="BX129" s="62"/>
      <c r="BY129" s="62"/>
      <c r="BZ129" s="62"/>
      <c r="CA129" s="62"/>
      <c r="CB129" s="62"/>
      <c r="CC129" s="62"/>
      <c r="CD129" s="62"/>
      <c r="CE129" s="62"/>
      <c r="CF129" s="62">
        <v>-3965100.14</v>
      </c>
      <c r="CG129" s="62"/>
      <c r="CH129" s="62"/>
      <c r="CI129" s="62"/>
      <c r="CJ129" s="62"/>
      <c r="CK129" s="62"/>
      <c r="CL129" s="62"/>
      <c r="CM129" s="62"/>
      <c r="CN129" s="62"/>
      <c r="CO129" s="62"/>
      <c r="CP129" s="62"/>
      <c r="CQ129" s="62"/>
      <c r="CR129" s="62"/>
      <c r="CS129" s="62"/>
      <c r="CT129" s="62"/>
      <c r="CU129" s="62"/>
      <c r="CV129" s="62"/>
      <c r="CW129" s="62"/>
      <c r="CX129" s="62"/>
      <c r="CY129" s="62"/>
      <c r="CZ129" s="62"/>
      <c r="DA129" s="62"/>
      <c r="DB129" s="62"/>
      <c r="DC129" s="62"/>
      <c r="DD129" s="62"/>
      <c r="DE129" s="62"/>
      <c r="DF129" s="62"/>
      <c r="DG129" s="62"/>
      <c r="DH129" s="62"/>
      <c r="DI129" s="62"/>
      <c r="DJ129" s="62"/>
      <c r="DK129" s="62"/>
      <c r="DL129" s="62"/>
      <c r="DM129" s="62"/>
      <c r="DN129" s="62"/>
      <c r="DO129" s="62"/>
      <c r="DP129" s="62"/>
      <c r="DQ129" s="62"/>
      <c r="DR129" s="62"/>
      <c r="DS129" s="62"/>
      <c r="DT129" s="62"/>
      <c r="DU129" s="62"/>
      <c r="DV129" s="62"/>
      <c r="DW129" s="62"/>
      <c r="DX129" s="62"/>
      <c r="DY129" s="62"/>
      <c r="DZ129" s="62"/>
      <c r="EA129" s="62"/>
      <c r="EB129" s="62"/>
      <c r="EC129" s="62"/>
      <c r="ED129" s="62"/>
      <c r="EE129" s="62">
        <f t="shared" si="8"/>
        <v>-3965100.14</v>
      </c>
      <c r="EF129" s="62"/>
      <c r="EG129" s="62"/>
      <c r="EH129" s="62"/>
      <c r="EI129" s="62"/>
      <c r="EJ129" s="62"/>
      <c r="EK129" s="62"/>
      <c r="EL129" s="62"/>
      <c r="EM129" s="62"/>
      <c r="EN129" s="62"/>
      <c r="EO129" s="62"/>
      <c r="EP129" s="62"/>
      <c r="EQ129" s="62"/>
      <c r="ER129" s="62"/>
      <c r="ES129" s="62"/>
      <c r="ET129" s="62"/>
      <c r="EU129" s="62"/>
      <c r="EV129" s="62"/>
      <c r="EW129" s="62"/>
      <c r="EX129" s="62"/>
      <c r="EY129" s="62"/>
      <c r="EZ129" s="62"/>
      <c r="FA129" s="62"/>
      <c r="FB129" s="62"/>
      <c r="FC129" s="62"/>
      <c r="FD129" s="62"/>
      <c r="FE129" s="62"/>
      <c r="FF129" s="62"/>
      <c r="FG129" s="62"/>
      <c r="FH129" s="62"/>
      <c r="FI129" s="62"/>
      <c r="FJ129" s="66"/>
    </row>
    <row r="130" spans="1:166" ht="26.25" customHeight="1">
      <c r="A130" s="101" t="s">
        <v>180</v>
      </c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  <c r="AO130" s="97"/>
      <c r="AP130" s="11" t="s">
        <v>181</v>
      </c>
      <c r="AQ130" s="12"/>
      <c r="AR130" s="12"/>
      <c r="AS130" s="12"/>
      <c r="AT130" s="12"/>
      <c r="AU130" s="61"/>
      <c r="AV130" s="98"/>
      <c r="AW130" s="99"/>
      <c r="AX130" s="99"/>
      <c r="AY130" s="99"/>
      <c r="AZ130" s="99"/>
      <c r="BA130" s="99"/>
      <c r="BB130" s="99"/>
      <c r="BC130" s="99"/>
      <c r="BD130" s="99"/>
      <c r="BE130" s="99"/>
      <c r="BF130" s="99"/>
      <c r="BG130" s="99"/>
      <c r="BH130" s="99"/>
      <c r="BI130" s="99"/>
      <c r="BJ130" s="99"/>
      <c r="BK130" s="100"/>
      <c r="BL130" s="63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  <c r="CA130" s="64"/>
      <c r="CB130" s="64"/>
      <c r="CC130" s="64"/>
      <c r="CD130" s="64"/>
      <c r="CE130" s="65"/>
      <c r="CF130" s="63">
        <v>3693515.71</v>
      </c>
      <c r="CG130" s="64"/>
      <c r="CH130" s="64"/>
      <c r="CI130" s="64"/>
      <c r="CJ130" s="64"/>
      <c r="CK130" s="64"/>
      <c r="CL130" s="64"/>
      <c r="CM130" s="64"/>
      <c r="CN130" s="64"/>
      <c r="CO130" s="64"/>
      <c r="CP130" s="64"/>
      <c r="CQ130" s="64"/>
      <c r="CR130" s="64"/>
      <c r="CS130" s="64"/>
      <c r="CT130" s="64"/>
      <c r="CU130" s="64"/>
      <c r="CV130" s="65"/>
      <c r="CW130" s="63"/>
      <c r="CX130" s="64"/>
      <c r="CY130" s="64"/>
      <c r="CZ130" s="64"/>
      <c r="DA130" s="64"/>
      <c r="DB130" s="64"/>
      <c r="DC130" s="64"/>
      <c r="DD130" s="64"/>
      <c r="DE130" s="64"/>
      <c r="DF130" s="64"/>
      <c r="DG130" s="64"/>
      <c r="DH130" s="64"/>
      <c r="DI130" s="64"/>
      <c r="DJ130" s="64"/>
      <c r="DK130" s="64"/>
      <c r="DL130" s="64"/>
      <c r="DM130" s="65"/>
      <c r="DN130" s="63"/>
      <c r="DO130" s="64"/>
      <c r="DP130" s="64"/>
      <c r="DQ130" s="64"/>
      <c r="DR130" s="64"/>
      <c r="DS130" s="64"/>
      <c r="DT130" s="64"/>
      <c r="DU130" s="64"/>
      <c r="DV130" s="64"/>
      <c r="DW130" s="64"/>
      <c r="DX130" s="64"/>
      <c r="DY130" s="64"/>
      <c r="DZ130" s="64"/>
      <c r="EA130" s="64"/>
      <c r="EB130" s="64"/>
      <c r="EC130" s="64"/>
      <c r="ED130" s="65"/>
      <c r="EE130" s="62">
        <f t="shared" si="8"/>
        <v>3693515.71</v>
      </c>
      <c r="EF130" s="62"/>
      <c r="EG130" s="62"/>
      <c r="EH130" s="62"/>
      <c r="EI130" s="62"/>
      <c r="EJ130" s="62"/>
      <c r="EK130" s="62"/>
      <c r="EL130" s="62"/>
      <c r="EM130" s="62"/>
      <c r="EN130" s="62"/>
      <c r="EO130" s="62"/>
      <c r="EP130" s="62"/>
      <c r="EQ130" s="62"/>
      <c r="ER130" s="62"/>
      <c r="ES130" s="62"/>
      <c r="ET130" s="62"/>
      <c r="EU130" s="62"/>
      <c r="EV130" s="62"/>
      <c r="EW130" s="62"/>
      <c r="EX130" s="62"/>
      <c r="EY130" s="62"/>
      <c r="EZ130" s="62"/>
      <c r="FA130" s="62"/>
      <c r="FB130" s="62"/>
      <c r="FC130" s="62"/>
      <c r="FD130" s="62"/>
      <c r="FE130" s="62"/>
      <c r="FF130" s="62"/>
      <c r="FG130" s="62"/>
      <c r="FH130" s="62"/>
      <c r="FI130" s="62"/>
      <c r="FJ130" s="66"/>
    </row>
    <row r="131" spans="1:166" ht="27.75" customHeight="1">
      <c r="A131" s="101" t="s">
        <v>182</v>
      </c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2"/>
      <c r="AP131" s="58" t="s">
        <v>183</v>
      </c>
      <c r="AQ131" s="59"/>
      <c r="AR131" s="59"/>
      <c r="AS131" s="59"/>
      <c r="AT131" s="59"/>
      <c r="AU131" s="59"/>
      <c r="AV131" s="76"/>
      <c r="AW131" s="76"/>
      <c r="AX131" s="76"/>
      <c r="AY131" s="76"/>
      <c r="AZ131" s="76"/>
      <c r="BA131" s="76"/>
      <c r="BB131" s="76"/>
      <c r="BC131" s="76"/>
      <c r="BD131" s="76"/>
      <c r="BE131" s="94"/>
      <c r="BF131" s="95"/>
      <c r="BG131" s="95"/>
      <c r="BH131" s="95"/>
      <c r="BI131" s="95"/>
      <c r="BJ131" s="95"/>
      <c r="BK131" s="96"/>
      <c r="BL131" s="62"/>
      <c r="BM131" s="62"/>
      <c r="BN131" s="62"/>
      <c r="BO131" s="62"/>
      <c r="BP131" s="62"/>
      <c r="BQ131" s="62"/>
      <c r="BR131" s="62"/>
      <c r="BS131" s="62"/>
      <c r="BT131" s="62"/>
      <c r="BU131" s="62"/>
      <c r="BV131" s="62"/>
      <c r="BW131" s="62"/>
      <c r="BX131" s="62"/>
      <c r="BY131" s="62"/>
      <c r="BZ131" s="62"/>
      <c r="CA131" s="62"/>
      <c r="CB131" s="62"/>
      <c r="CC131" s="62"/>
      <c r="CD131" s="62"/>
      <c r="CE131" s="62"/>
      <c r="CF131" s="63"/>
      <c r="CG131" s="64"/>
      <c r="CH131" s="64"/>
      <c r="CI131" s="64"/>
      <c r="CJ131" s="64"/>
      <c r="CK131" s="64"/>
      <c r="CL131" s="64"/>
      <c r="CM131" s="64"/>
      <c r="CN131" s="64"/>
      <c r="CO131" s="64"/>
      <c r="CP131" s="64"/>
      <c r="CQ131" s="64"/>
      <c r="CR131" s="64"/>
      <c r="CS131" s="64"/>
      <c r="CT131" s="64"/>
      <c r="CU131" s="64"/>
      <c r="CV131" s="65"/>
      <c r="CW131" s="62"/>
      <c r="CX131" s="62"/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2"/>
      <c r="DL131" s="62"/>
      <c r="DM131" s="62"/>
      <c r="DN131" s="62"/>
      <c r="DO131" s="62"/>
      <c r="DP131" s="62"/>
      <c r="DQ131" s="62"/>
      <c r="DR131" s="62"/>
      <c r="DS131" s="62"/>
      <c r="DT131" s="62"/>
      <c r="DU131" s="62"/>
      <c r="DV131" s="62"/>
      <c r="DW131" s="62"/>
      <c r="DX131" s="62"/>
      <c r="DY131" s="62"/>
      <c r="DZ131" s="62"/>
      <c r="EA131" s="62"/>
      <c r="EB131" s="62"/>
      <c r="EC131" s="62"/>
      <c r="ED131" s="62"/>
      <c r="EE131" s="62">
        <f t="shared" si="8"/>
        <v>0</v>
      </c>
      <c r="EF131" s="62"/>
      <c r="EG131" s="62"/>
      <c r="EH131" s="62"/>
      <c r="EI131" s="62"/>
      <c r="EJ131" s="62"/>
      <c r="EK131" s="62"/>
      <c r="EL131" s="62"/>
      <c r="EM131" s="62"/>
      <c r="EN131" s="62"/>
      <c r="EO131" s="62"/>
      <c r="EP131" s="62"/>
      <c r="EQ131" s="62"/>
      <c r="ER131" s="62"/>
      <c r="ES131" s="62"/>
      <c r="ET131" s="62"/>
      <c r="EU131" s="62"/>
      <c r="EV131" s="62"/>
      <c r="EW131" s="62"/>
      <c r="EX131" s="62"/>
      <c r="EY131" s="62"/>
      <c r="EZ131" s="62"/>
      <c r="FA131" s="62"/>
      <c r="FB131" s="62"/>
      <c r="FC131" s="62"/>
      <c r="FD131" s="62"/>
      <c r="FE131" s="62"/>
      <c r="FF131" s="62"/>
      <c r="FG131" s="62"/>
      <c r="FH131" s="62"/>
      <c r="FI131" s="62"/>
      <c r="FJ131" s="66"/>
    </row>
    <row r="132" spans="1:166" ht="24" customHeight="1">
      <c r="A132" s="101" t="s">
        <v>184</v>
      </c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  <c r="AO132" s="97"/>
      <c r="AP132" s="11" t="s">
        <v>185</v>
      </c>
      <c r="AQ132" s="12"/>
      <c r="AR132" s="12"/>
      <c r="AS132" s="12"/>
      <c r="AT132" s="12"/>
      <c r="AU132" s="61"/>
      <c r="AV132" s="98"/>
      <c r="AW132" s="99"/>
      <c r="AX132" s="99"/>
      <c r="AY132" s="99"/>
      <c r="AZ132" s="99"/>
      <c r="BA132" s="99"/>
      <c r="BB132" s="99"/>
      <c r="BC132" s="99"/>
      <c r="BD132" s="99"/>
      <c r="BE132" s="99"/>
      <c r="BF132" s="99"/>
      <c r="BG132" s="99"/>
      <c r="BH132" s="99"/>
      <c r="BI132" s="99"/>
      <c r="BJ132" s="99"/>
      <c r="BK132" s="100"/>
      <c r="BL132" s="63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  <c r="CA132" s="64"/>
      <c r="CB132" s="64"/>
      <c r="CC132" s="64"/>
      <c r="CD132" s="64"/>
      <c r="CE132" s="65"/>
      <c r="CF132" s="63"/>
      <c r="CG132" s="64"/>
      <c r="CH132" s="64"/>
      <c r="CI132" s="64"/>
      <c r="CJ132" s="64"/>
      <c r="CK132" s="64"/>
      <c r="CL132" s="64"/>
      <c r="CM132" s="64"/>
      <c r="CN132" s="64"/>
      <c r="CO132" s="64"/>
      <c r="CP132" s="64"/>
      <c r="CQ132" s="64"/>
      <c r="CR132" s="64"/>
      <c r="CS132" s="64"/>
      <c r="CT132" s="64"/>
      <c r="CU132" s="64"/>
      <c r="CV132" s="65"/>
      <c r="CW132" s="63"/>
      <c r="CX132" s="64"/>
      <c r="CY132" s="64"/>
      <c r="CZ132" s="64"/>
      <c r="DA132" s="64"/>
      <c r="DB132" s="64"/>
      <c r="DC132" s="64"/>
      <c r="DD132" s="64"/>
      <c r="DE132" s="64"/>
      <c r="DF132" s="64"/>
      <c r="DG132" s="64"/>
      <c r="DH132" s="64"/>
      <c r="DI132" s="64"/>
      <c r="DJ132" s="64"/>
      <c r="DK132" s="64"/>
      <c r="DL132" s="64"/>
      <c r="DM132" s="65"/>
      <c r="DN132" s="63"/>
      <c r="DO132" s="64"/>
      <c r="DP132" s="64"/>
      <c r="DQ132" s="64"/>
      <c r="DR132" s="64"/>
      <c r="DS132" s="64"/>
      <c r="DT132" s="64"/>
      <c r="DU132" s="64"/>
      <c r="DV132" s="64"/>
      <c r="DW132" s="64"/>
      <c r="DX132" s="64"/>
      <c r="DY132" s="64"/>
      <c r="DZ132" s="64"/>
      <c r="EA132" s="64"/>
      <c r="EB132" s="64"/>
      <c r="EC132" s="64"/>
      <c r="ED132" s="65"/>
      <c r="EE132" s="62">
        <f t="shared" si="8"/>
        <v>0</v>
      </c>
      <c r="EF132" s="62"/>
      <c r="EG132" s="62"/>
      <c r="EH132" s="62"/>
      <c r="EI132" s="62"/>
      <c r="EJ132" s="62"/>
      <c r="EK132" s="62"/>
      <c r="EL132" s="62"/>
      <c r="EM132" s="62"/>
      <c r="EN132" s="62"/>
      <c r="EO132" s="62"/>
      <c r="EP132" s="62"/>
      <c r="EQ132" s="62"/>
      <c r="ER132" s="62"/>
      <c r="ES132" s="62"/>
      <c r="ET132" s="62"/>
      <c r="EU132" s="62"/>
      <c r="EV132" s="62"/>
      <c r="EW132" s="62"/>
      <c r="EX132" s="62"/>
      <c r="EY132" s="62"/>
      <c r="EZ132" s="62"/>
      <c r="FA132" s="62"/>
      <c r="FB132" s="62"/>
      <c r="FC132" s="62"/>
      <c r="FD132" s="62"/>
      <c r="FE132" s="62"/>
      <c r="FF132" s="62"/>
      <c r="FG132" s="62"/>
      <c r="FH132" s="62"/>
      <c r="FI132" s="62"/>
      <c r="FJ132" s="66"/>
    </row>
    <row r="133" spans="1:166" ht="25.5" customHeight="1">
      <c r="A133" s="103" t="s">
        <v>186</v>
      </c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  <c r="AO133" s="105"/>
      <c r="AP133" s="75" t="s">
        <v>187</v>
      </c>
      <c r="AQ133" s="76"/>
      <c r="AR133" s="76"/>
      <c r="AS133" s="76"/>
      <c r="AT133" s="76"/>
      <c r="AU133" s="76"/>
      <c r="AV133" s="76"/>
      <c r="AW133" s="76"/>
      <c r="AX133" s="76"/>
      <c r="AY133" s="76"/>
      <c r="AZ133" s="76"/>
      <c r="BA133" s="76"/>
      <c r="BB133" s="76"/>
      <c r="BC133" s="76"/>
      <c r="BD133" s="76"/>
      <c r="BE133" s="94"/>
      <c r="BF133" s="95"/>
      <c r="BG133" s="95"/>
      <c r="BH133" s="95"/>
      <c r="BI133" s="95"/>
      <c r="BJ133" s="95"/>
      <c r="BK133" s="96"/>
      <c r="BL133" s="72"/>
      <c r="BM133" s="72"/>
      <c r="BN133" s="72"/>
      <c r="BO133" s="72"/>
      <c r="BP133" s="72"/>
      <c r="BQ133" s="72"/>
      <c r="BR133" s="72"/>
      <c r="BS133" s="72"/>
      <c r="BT133" s="72"/>
      <c r="BU133" s="72"/>
      <c r="BV133" s="72"/>
      <c r="BW133" s="72"/>
      <c r="BX133" s="72"/>
      <c r="BY133" s="72"/>
      <c r="BZ133" s="72"/>
      <c r="CA133" s="72"/>
      <c r="CB133" s="72"/>
      <c r="CC133" s="72"/>
      <c r="CD133" s="72"/>
      <c r="CE133" s="72"/>
      <c r="CF133" s="106"/>
      <c r="CG133" s="107"/>
      <c r="CH133" s="107"/>
      <c r="CI133" s="107"/>
      <c r="CJ133" s="107"/>
      <c r="CK133" s="107"/>
      <c r="CL133" s="107"/>
      <c r="CM133" s="107"/>
      <c r="CN133" s="107"/>
      <c r="CO133" s="107"/>
      <c r="CP133" s="107"/>
      <c r="CQ133" s="107"/>
      <c r="CR133" s="107"/>
      <c r="CS133" s="107"/>
      <c r="CT133" s="107"/>
      <c r="CU133" s="107"/>
      <c r="CV133" s="108"/>
      <c r="CW133" s="72"/>
      <c r="CX133" s="72"/>
      <c r="CY133" s="72"/>
      <c r="CZ133" s="72"/>
      <c r="DA133" s="72"/>
      <c r="DB133" s="72"/>
      <c r="DC133" s="72"/>
      <c r="DD133" s="72"/>
      <c r="DE133" s="72"/>
      <c r="DF133" s="72"/>
      <c r="DG133" s="72"/>
      <c r="DH133" s="72"/>
      <c r="DI133" s="72"/>
      <c r="DJ133" s="72"/>
      <c r="DK133" s="72"/>
      <c r="DL133" s="72"/>
      <c r="DM133" s="72"/>
      <c r="DN133" s="72"/>
      <c r="DO133" s="72"/>
      <c r="DP133" s="72"/>
      <c r="DQ133" s="72"/>
      <c r="DR133" s="72"/>
      <c r="DS133" s="72"/>
      <c r="DT133" s="72"/>
      <c r="DU133" s="72"/>
      <c r="DV133" s="72"/>
      <c r="DW133" s="72"/>
      <c r="DX133" s="72"/>
      <c r="DY133" s="72"/>
      <c r="DZ133" s="72"/>
      <c r="EA133" s="72"/>
      <c r="EB133" s="72"/>
      <c r="EC133" s="72"/>
      <c r="ED133" s="72"/>
      <c r="EE133" s="72">
        <f t="shared" si="8"/>
        <v>0</v>
      </c>
      <c r="EF133" s="72"/>
      <c r="EG133" s="72"/>
      <c r="EH133" s="72"/>
      <c r="EI133" s="72"/>
      <c r="EJ133" s="72"/>
      <c r="EK133" s="72"/>
      <c r="EL133" s="72"/>
      <c r="EM133" s="72"/>
      <c r="EN133" s="72"/>
      <c r="EO133" s="72"/>
      <c r="EP133" s="72"/>
      <c r="EQ133" s="72"/>
      <c r="ER133" s="72"/>
      <c r="ES133" s="72"/>
      <c r="ET133" s="72"/>
      <c r="EU133" s="72"/>
      <c r="EV133" s="72"/>
      <c r="EW133" s="72"/>
      <c r="EX133" s="72"/>
      <c r="EY133" s="72"/>
      <c r="EZ133" s="72"/>
      <c r="FA133" s="72"/>
      <c r="FB133" s="72"/>
      <c r="FC133" s="72"/>
      <c r="FD133" s="72"/>
      <c r="FE133" s="72"/>
      <c r="FF133" s="72"/>
      <c r="FG133" s="72"/>
      <c r="FH133" s="72"/>
      <c r="FI133" s="72"/>
      <c r="FJ133" s="78"/>
    </row>
    <row r="134" spans="1:166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</row>
    <row r="135" spans="1:166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</row>
    <row r="136" spans="1:166" ht="11.25" customHeight="1">
      <c r="A136" s="1" t="s">
        <v>188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"/>
      <c r="AG136" s="1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 t="s">
        <v>189</v>
      </c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</row>
    <row r="137" spans="1:166" ht="11.2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109" t="s">
        <v>190</v>
      </c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  <c r="AA137" s="109"/>
      <c r="AB137" s="109"/>
      <c r="AC137" s="109"/>
      <c r="AD137" s="109"/>
      <c r="AE137" s="109"/>
      <c r="AF137" s="1"/>
      <c r="AG137" s="1"/>
      <c r="AH137" s="109" t="s">
        <v>191</v>
      </c>
      <c r="AI137" s="109"/>
      <c r="AJ137" s="109"/>
      <c r="AK137" s="109"/>
      <c r="AL137" s="109"/>
      <c r="AM137" s="109"/>
      <c r="AN137" s="109"/>
      <c r="AO137" s="109"/>
      <c r="AP137" s="109"/>
      <c r="AQ137" s="109"/>
      <c r="AR137" s="109"/>
      <c r="AS137" s="109"/>
      <c r="AT137" s="109"/>
      <c r="AU137" s="109"/>
      <c r="AV137" s="109"/>
      <c r="AW137" s="109"/>
      <c r="AX137" s="109"/>
      <c r="AY137" s="109"/>
      <c r="AZ137" s="109"/>
      <c r="BA137" s="109"/>
      <c r="BB137" s="109"/>
      <c r="BC137" s="109"/>
      <c r="BD137" s="109"/>
      <c r="BE137" s="109"/>
      <c r="BF137" s="109"/>
      <c r="BG137" s="109"/>
      <c r="BH137" s="109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 t="s">
        <v>192</v>
      </c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7"/>
      <c r="DD137" s="17"/>
      <c r="DE137" s="17"/>
      <c r="DF137" s="17"/>
      <c r="DG137" s="17"/>
      <c r="DH137" s="17"/>
      <c r="DI137" s="17"/>
      <c r="DJ137" s="17"/>
      <c r="DK137" s="17"/>
      <c r="DL137" s="17"/>
      <c r="DM137" s="17"/>
      <c r="DN137" s="17"/>
      <c r="DO137" s="17"/>
      <c r="DP137" s="17"/>
      <c r="DQ137" s="1"/>
      <c r="DR137" s="1"/>
      <c r="DS137" s="17"/>
      <c r="DT137" s="17"/>
      <c r="DU137" s="17"/>
      <c r="DV137" s="17"/>
      <c r="DW137" s="17"/>
      <c r="DX137" s="17"/>
      <c r="DY137" s="17"/>
      <c r="DZ137" s="17"/>
      <c r="EA137" s="17"/>
      <c r="EB137" s="17"/>
      <c r="EC137" s="17"/>
      <c r="ED137" s="17"/>
      <c r="EE137" s="17"/>
      <c r="EF137" s="17"/>
      <c r="EG137" s="17"/>
      <c r="EH137" s="17"/>
      <c r="EI137" s="17"/>
      <c r="EJ137" s="17"/>
      <c r="EK137" s="17"/>
      <c r="EL137" s="17"/>
      <c r="EM137" s="17"/>
      <c r="EN137" s="17"/>
      <c r="EO137" s="17"/>
      <c r="EP137" s="17"/>
      <c r="EQ137" s="17"/>
      <c r="ER137" s="17"/>
      <c r="ES137" s="17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</row>
    <row r="138" spans="1:166" ht="11.25" customHeight="1">
      <c r="A138" s="1" t="s">
        <v>193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"/>
      <c r="AG138" s="1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09" t="s">
        <v>190</v>
      </c>
      <c r="DD138" s="109"/>
      <c r="DE138" s="109"/>
      <c r="DF138" s="109"/>
      <c r="DG138" s="109"/>
      <c r="DH138" s="109"/>
      <c r="DI138" s="109"/>
      <c r="DJ138" s="109"/>
      <c r="DK138" s="109"/>
      <c r="DL138" s="109"/>
      <c r="DM138" s="109"/>
      <c r="DN138" s="109"/>
      <c r="DO138" s="109"/>
      <c r="DP138" s="109"/>
      <c r="DQ138" s="7"/>
      <c r="DR138" s="7"/>
      <c r="DS138" s="109" t="s">
        <v>191</v>
      </c>
      <c r="DT138" s="109"/>
      <c r="DU138" s="109"/>
      <c r="DV138" s="109"/>
      <c r="DW138" s="109"/>
      <c r="DX138" s="109"/>
      <c r="DY138" s="109"/>
      <c r="DZ138" s="109"/>
      <c r="EA138" s="109"/>
      <c r="EB138" s="109"/>
      <c r="EC138" s="109"/>
      <c r="ED138" s="109"/>
      <c r="EE138" s="109"/>
      <c r="EF138" s="109"/>
      <c r="EG138" s="109"/>
      <c r="EH138" s="109"/>
      <c r="EI138" s="109"/>
      <c r="EJ138" s="109"/>
      <c r="EK138" s="109"/>
      <c r="EL138" s="109"/>
      <c r="EM138" s="109"/>
      <c r="EN138" s="109"/>
      <c r="EO138" s="109"/>
      <c r="EP138" s="109"/>
      <c r="EQ138" s="109"/>
      <c r="ER138" s="109"/>
      <c r="ES138" s="109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</row>
    <row r="139" spans="1:166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09" t="s">
        <v>190</v>
      </c>
      <c r="S139" s="109"/>
      <c r="T139" s="109"/>
      <c r="U139" s="109"/>
      <c r="V139" s="109"/>
      <c r="W139" s="109"/>
      <c r="X139" s="109"/>
      <c r="Y139" s="109"/>
      <c r="Z139" s="109"/>
      <c r="AA139" s="109"/>
      <c r="AB139" s="109"/>
      <c r="AC139" s="109"/>
      <c r="AD139" s="109"/>
      <c r="AE139" s="109"/>
      <c r="AF139" s="7"/>
      <c r="AG139" s="7"/>
      <c r="AH139" s="109" t="s">
        <v>191</v>
      </c>
      <c r="AI139" s="109"/>
      <c r="AJ139" s="109"/>
      <c r="AK139" s="109"/>
      <c r="AL139" s="109"/>
      <c r="AM139" s="109"/>
      <c r="AN139" s="109"/>
      <c r="AO139" s="109"/>
      <c r="AP139" s="109"/>
      <c r="AQ139" s="109"/>
      <c r="AR139" s="109"/>
      <c r="AS139" s="109"/>
      <c r="AT139" s="109"/>
      <c r="AU139" s="109"/>
      <c r="AV139" s="109"/>
      <c r="AW139" s="109"/>
      <c r="AX139" s="109"/>
      <c r="AY139" s="109"/>
      <c r="AZ139" s="109"/>
      <c r="BA139" s="109"/>
      <c r="BB139" s="109"/>
      <c r="BC139" s="109"/>
      <c r="BD139" s="109"/>
      <c r="BE139" s="109"/>
      <c r="BF139" s="109"/>
      <c r="BG139" s="109"/>
      <c r="BH139" s="109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</row>
    <row r="140" spans="1:166" ht="7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</row>
    <row r="141" spans="1:166" ht="11.25" customHeight="1">
      <c r="A141" s="111" t="s">
        <v>194</v>
      </c>
      <c r="B141" s="111"/>
      <c r="C141" s="112"/>
      <c r="D141" s="112"/>
      <c r="E141" s="112"/>
      <c r="F141" s="1" t="s">
        <v>194</v>
      </c>
      <c r="G141" s="1"/>
      <c r="H141" s="1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11">
        <v>200</v>
      </c>
      <c r="Z141" s="111"/>
      <c r="AA141" s="111"/>
      <c r="AB141" s="111"/>
      <c r="AC141" s="111"/>
      <c r="AD141" s="110"/>
      <c r="AE141" s="110"/>
      <c r="AF141" s="1"/>
      <c r="AG141" s="1" t="s">
        <v>195</v>
      </c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</row>
    <row r="142" spans="1:166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1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1"/>
      <c r="CY142" s="1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1"/>
      <c r="DW142" s="1"/>
      <c r="DX142" s="2"/>
      <c r="DY142" s="2"/>
      <c r="DZ142" s="5"/>
      <c r="EA142" s="5"/>
      <c r="EB142" s="5"/>
      <c r="EC142" s="1"/>
      <c r="ED142" s="1"/>
      <c r="EE142" s="1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2"/>
      <c r="EW142" s="2"/>
      <c r="EX142" s="2"/>
      <c r="EY142" s="2"/>
      <c r="EZ142" s="2"/>
      <c r="FA142" s="8"/>
      <c r="FB142" s="8"/>
      <c r="FC142" s="1"/>
      <c r="FD142" s="1"/>
      <c r="FE142" s="1"/>
      <c r="FF142" s="1"/>
      <c r="FG142" s="1"/>
      <c r="FH142" s="1"/>
      <c r="FI142" s="1"/>
      <c r="FJ142" s="1"/>
    </row>
    <row r="143" spans="1:166" ht="9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1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10"/>
      <c r="CY143" s="10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</row>
  </sheetData>
  <mergeCells count="1011">
    <mergeCell ref="AD141:AE141"/>
    <mergeCell ref="A141:B141"/>
    <mergeCell ref="C141:E141"/>
    <mergeCell ref="I141:X141"/>
    <mergeCell ref="Y141:AC141"/>
    <mergeCell ref="DC138:DP138"/>
    <mergeCell ref="DS138:ES138"/>
    <mergeCell ref="DC137:DP137"/>
    <mergeCell ref="DS137:ES137"/>
    <mergeCell ref="R139:AE139"/>
    <mergeCell ref="AH139:BH139"/>
    <mergeCell ref="N136:AE136"/>
    <mergeCell ref="AH136:BH136"/>
    <mergeCell ref="N137:AE137"/>
    <mergeCell ref="AH137:BH137"/>
    <mergeCell ref="R138:AE138"/>
    <mergeCell ref="AH138:BH138"/>
    <mergeCell ref="ET133:FJ133"/>
    <mergeCell ref="A133:AO133"/>
    <mergeCell ref="AP133:AU133"/>
    <mergeCell ref="AV133:BK133"/>
    <mergeCell ref="BL133:CE133"/>
    <mergeCell ref="CF133:CV133"/>
    <mergeCell ref="CW132:DM132"/>
    <mergeCell ref="DN132:ED132"/>
    <mergeCell ref="EE132:ES132"/>
    <mergeCell ref="CW133:DM133"/>
    <mergeCell ref="DN133:ED133"/>
    <mergeCell ref="EE133:ES133"/>
    <mergeCell ref="CW131:DM131"/>
    <mergeCell ref="DN131:ED131"/>
    <mergeCell ref="EE131:ES131"/>
    <mergeCell ref="ET131:FJ131"/>
    <mergeCell ref="A132:AO132"/>
    <mergeCell ref="AP132:AU132"/>
    <mergeCell ref="AV132:BK132"/>
    <mergeCell ref="BL132:CE132"/>
    <mergeCell ref="ET132:FJ132"/>
    <mergeCell ref="CF132:CV132"/>
    <mergeCell ref="A130:AO130"/>
    <mergeCell ref="AP130:AU130"/>
    <mergeCell ref="AV130:BK130"/>
    <mergeCell ref="BL130:CE130"/>
    <mergeCell ref="ET130:FJ130"/>
    <mergeCell ref="A131:AO131"/>
    <mergeCell ref="AP131:AU131"/>
    <mergeCell ref="AV131:BK131"/>
    <mergeCell ref="BL131:CE131"/>
    <mergeCell ref="CF131:CV131"/>
    <mergeCell ref="CW129:DM129"/>
    <mergeCell ref="DN129:ED129"/>
    <mergeCell ref="EE129:ES129"/>
    <mergeCell ref="ET129:FJ129"/>
    <mergeCell ref="CF130:CV130"/>
    <mergeCell ref="CW130:DM130"/>
    <mergeCell ref="DN130:ED130"/>
    <mergeCell ref="EE130:ES130"/>
    <mergeCell ref="A128:AO128"/>
    <mergeCell ref="AP128:AU128"/>
    <mergeCell ref="AV128:BK128"/>
    <mergeCell ref="BL128:CE128"/>
    <mergeCell ref="ET128:FJ128"/>
    <mergeCell ref="A129:AO129"/>
    <mergeCell ref="AP129:AU129"/>
    <mergeCell ref="AV129:BK129"/>
    <mergeCell ref="BL129:CE129"/>
    <mergeCell ref="CF129:CV129"/>
    <mergeCell ref="EE127:ES127"/>
    <mergeCell ref="ET127:FJ127"/>
    <mergeCell ref="CF128:CV128"/>
    <mergeCell ref="CW128:DM128"/>
    <mergeCell ref="DN128:ED128"/>
    <mergeCell ref="EE128:ES128"/>
    <mergeCell ref="CW126:DM126"/>
    <mergeCell ref="DN126:ED126"/>
    <mergeCell ref="EE126:ES126"/>
    <mergeCell ref="A127:AO127"/>
    <mergeCell ref="AP127:AU127"/>
    <mergeCell ref="AV127:BK127"/>
    <mergeCell ref="BL127:CE127"/>
    <mergeCell ref="CF127:CV127"/>
    <mergeCell ref="CW127:DM127"/>
    <mergeCell ref="DN127:ED127"/>
    <mergeCell ref="CW125:DM125"/>
    <mergeCell ref="DN125:ED125"/>
    <mergeCell ref="EE125:ES125"/>
    <mergeCell ref="ET125:FJ125"/>
    <mergeCell ref="ET126:FJ126"/>
    <mergeCell ref="A126:AO126"/>
    <mergeCell ref="AP126:AU126"/>
    <mergeCell ref="AV126:BK126"/>
    <mergeCell ref="BL126:CE126"/>
    <mergeCell ref="CF126:CV126"/>
    <mergeCell ref="CF124:CV124"/>
    <mergeCell ref="CW124:DM124"/>
    <mergeCell ref="DN124:ED124"/>
    <mergeCell ref="EE124:ES124"/>
    <mergeCell ref="ET124:FJ124"/>
    <mergeCell ref="A125:AO125"/>
    <mergeCell ref="AP125:AU125"/>
    <mergeCell ref="AV125:BK125"/>
    <mergeCell ref="BL125:CE125"/>
    <mergeCell ref="CF125:CV125"/>
    <mergeCell ref="A123:AO123"/>
    <mergeCell ref="AP123:AU123"/>
    <mergeCell ref="AV123:BK123"/>
    <mergeCell ref="BL123:CE123"/>
    <mergeCell ref="A124:AO124"/>
    <mergeCell ref="AP124:AU124"/>
    <mergeCell ref="AV124:BK124"/>
    <mergeCell ref="BL124:CE124"/>
    <mergeCell ref="CF122:CV122"/>
    <mergeCell ref="CW122:DM122"/>
    <mergeCell ref="DN122:ED122"/>
    <mergeCell ref="EE122:ES122"/>
    <mergeCell ref="ET122:FJ122"/>
    <mergeCell ref="ET123:FJ123"/>
    <mergeCell ref="CF123:CV123"/>
    <mergeCell ref="CW123:DM123"/>
    <mergeCell ref="DN123:ED123"/>
    <mergeCell ref="EE123:ES123"/>
    <mergeCell ref="A121:AO121"/>
    <mergeCell ref="AP121:AU121"/>
    <mergeCell ref="AV121:BK121"/>
    <mergeCell ref="BL121:CE121"/>
    <mergeCell ref="A122:AO122"/>
    <mergeCell ref="AP122:AU122"/>
    <mergeCell ref="AV122:BK122"/>
    <mergeCell ref="BL122:CE122"/>
    <mergeCell ref="DN120:ED120"/>
    <mergeCell ref="EE120:ES120"/>
    <mergeCell ref="ET120:FJ120"/>
    <mergeCell ref="ET121:FJ121"/>
    <mergeCell ref="CF121:CV121"/>
    <mergeCell ref="CW121:DM121"/>
    <mergeCell ref="DN121:ED121"/>
    <mergeCell ref="EE121:ES121"/>
    <mergeCell ref="A120:AO120"/>
    <mergeCell ref="AP120:AU120"/>
    <mergeCell ref="AV120:BK120"/>
    <mergeCell ref="BL120:CE120"/>
    <mergeCell ref="CF120:CV120"/>
    <mergeCell ref="CW120:DM120"/>
    <mergeCell ref="ET118:FJ118"/>
    <mergeCell ref="A119:AO119"/>
    <mergeCell ref="AP119:AU119"/>
    <mergeCell ref="AV119:BK119"/>
    <mergeCell ref="BL119:CE119"/>
    <mergeCell ref="CF119:CV119"/>
    <mergeCell ref="CW119:DM119"/>
    <mergeCell ref="DN119:ED119"/>
    <mergeCell ref="EE119:ES119"/>
    <mergeCell ref="ET119:FJ119"/>
    <mergeCell ref="EE117:ES117"/>
    <mergeCell ref="CF118:CV118"/>
    <mergeCell ref="CW118:DM118"/>
    <mergeCell ref="DN118:ED118"/>
    <mergeCell ref="EE118:ES118"/>
    <mergeCell ref="A118:AO118"/>
    <mergeCell ref="AP118:AU118"/>
    <mergeCell ref="AV118:BK118"/>
    <mergeCell ref="BL118:CE118"/>
    <mergeCell ref="A116:AO117"/>
    <mergeCell ref="AP116:AU117"/>
    <mergeCell ref="AV116:BK117"/>
    <mergeCell ref="BL116:CE117"/>
    <mergeCell ref="A115:FJ115"/>
    <mergeCell ref="CF116:ES116"/>
    <mergeCell ref="ET116:FJ117"/>
    <mergeCell ref="CF117:CV117"/>
    <mergeCell ref="CW117:DM117"/>
    <mergeCell ref="DN117:ED117"/>
    <mergeCell ref="A107:AJ107"/>
    <mergeCell ref="AK107:AP107"/>
    <mergeCell ref="AQ107:BB107"/>
    <mergeCell ref="BC107:BT107"/>
    <mergeCell ref="EK107:EW107"/>
    <mergeCell ref="EX107:FJ107"/>
    <mergeCell ref="BU107:CG107"/>
    <mergeCell ref="CH107:CW107"/>
    <mergeCell ref="CX107:DJ107"/>
    <mergeCell ref="EX106:FJ106"/>
    <mergeCell ref="BU106:CG106"/>
    <mergeCell ref="CH106:CW106"/>
    <mergeCell ref="CX106:DJ106"/>
    <mergeCell ref="DK106:DW106"/>
    <mergeCell ref="DX107:EJ107"/>
    <mergeCell ref="DK107:DW107"/>
    <mergeCell ref="A106:AJ106"/>
    <mergeCell ref="AK106:AP106"/>
    <mergeCell ref="AQ106:BB106"/>
    <mergeCell ref="BC106:BT106"/>
    <mergeCell ref="DX106:EJ106"/>
    <mergeCell ref="EK106:EW106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CX58:DJ58"/>
    <mergeCell ref="A59:AJ59"/>
    <mergeCell ref="AK59:AP59"/>
    <mergeCell ref="AQ59:BB59"/>
    <mergeCell ref="BC59:BT59"/>
    <mergeCell ref="DX59:EJ59"/>
    <mergeCell ref="EK58:EW58"/>
    <mergeCell ref="EX58:FJ58"/>
    <mergeCell ref="A58:AJ58"/>
    <mergeCell ref="AK58:AP58"/>
    <mergeCell ref="AQ58:BB58"/>
    <mergeCell ref="BC58:BT58"/>
    <mergeCell ref="BU58:CG58"/>
    <mergeCell ref="DK58:DW58"/>
    <mergeCell ref="DX58:EJ58"/>
    <mergeCell ref="CH58:CW58"/>
    <mergeCell ref="CH57:CW57"/>
    <mergeCell ref="CX57:DJ57"/>
    <mergeCell ref="DK57:DW57"/>
    <mergeCell ref="DX57:EJ57"/>
    <mergeCell ref="EK57:EW57"/>
    <mergeCell ref="EX57:FJ57"/>
    <mergeCell ref="CX56:DJ56"/>
    <mergeCell ref="DK56:DW56"/>
    <mergeCell ref="DX56:EJ56"/>
    <mergeCell ref="EK56:EW56"/>
    <mergeCell ref="EX56:FJ56"/>
    <mergeCell ref="A57:AJ57"/>
    <mergeCell ref="AK57:AP57"/>
    <mergeCell ref="AQ57:BB57"/>
    <mergeCell ref="BC57:BT57"/>
    <mergeCell ref="BU57:CG57"/>
    <mergeCell ref="A56:AJ56"/>
    <mergeCell ref="AK56:AP56"/>
    <mergeCell ref="AQ56:BB56"/>
    <mergeCell ref="BC56:BT56"/>
    <mergeCell ref="BU56:CG56"/>
    <mergeCell ref="CH56:CW56"/>
    <mergeCell ref="A53:FJ53"/>
    <mergeCell ref="A54:AJ55"/>
    <mergeCell ref="AK54:AP55"/>
    <mergeCell ref="AQ54:BB55"/>
    <mergeCell ref="BC54:BT55"/>
    <mergeCell ref="EX55:FJ55"/>
    <mergeCell ref="BU54:CG55"/>
    <mergeCell ref="CH54:EJ54"/>
    <mergeCell ref="EK54:FJ54"/>
    <mergeCell ref="CH55:CW55"/>
    <mergeCell ref="CX55:DJ55"/>
    <mergeCell ref="DK55:DW55"/>
    <mergeCell ref="DX55:EJ55"/>
    <mergeCell ref="EK55:EW55"/>
    <mergeCell ref="ET41:FJ41"/>
    <mergeCell ref="CF42:CV42"/>
    <mergeCell ref="CW42:DM42"/>
    <mergeCell ref="DN42:ED42"/>
    <mergeCell ref="EE42:ES42"/>
    <mergeCell ref="A42:AM42"/>
    <mergeCell ref="AN42:AS42"/>
    <mergeCell ref="AT42:BI42"/>
    <mergeCell ref="BJ42:CE42"/>
    <mergeCell ref="ET42:FJ4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rep:2.55.0.52</dc:description>
  <cp:lastModifiedBy>zastava</cp:lastModifiedBy>
  <dcterms:created xsi:type="dcterms:W3CDTF">2022-12-30T11:57:20Z</dcterms:created>
  <dcterms:modified xsi:type="dcterms:W3CDTF">2022-12-30T11:57:33Z</dcterms:modified>
</cp:coreProperties>
</file>